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bookViews>
    <workbookView xWindow="-120" yWindow="-120" windowWidth="20730" windowHeight="11160"/>
  </bookViews>
  <sheets>
    <sheet name="Reporte de Formatos" sheetId="1" r:id="rId1"/>
  </sheets>
  <calcPr calcId="144525"/>
</workbook>
</file>

<file path=xl/calcChain.xml><?xml version="1.0" encoding="utf-8"?>
<calcChain xmlns="http://schemas.openxmlformats.org/spreadsheetml/2006/main">
  <c r="K35" i="1" l="1"/>
  <c r="K26" i="1"/>
  <c r="K27" i="1"/>
  <c r="L27" i="1" s="1"/>
  <c r="M27" i="1" s="1"/>
  <c r="K28" i="1"/>
  <c r="K29" i="1"/>
  <c r="L29" i="1" s="1"/>
  <c r="M29" i="1" s="1"/>
  <c r="K30" i="1"/>
  <c r="L30" i="1" s="1"/>
  <c r="M30" i="1" s="1"/>
  <c r="K31" i="1"/>
  <c r="L31" i="1" s="1"/>
  <c r="M31" i="1" s="1"/>
  <c r="K32" i="1"/>
  <c r="L32" i="1" s="1"/>
  <c r="M32" i="1" s="1"/>
  <c r="K33" i="1"/>
  <c r="L33" i="1" s="1"/>
  <c r="M33" i="1" s="1"/>
  <c r="K34" i="1"/>
  <c r="L34" i="1" s="1"/>
  <c r="M34" i="1" s="1"/>
  <c r="L35" i="1"/>
  <c r="M35" i="1" s="1"/>
  <c r="K36" i="1"/>
  <c r="K37" i="1"/>
  <c r="L37" i="1" s="1"/>
  <c r="M37" i="1" s="1"/>
  <c r="K38" i="1"/>
  <c r="K39" i="1"/>
  <c r="K40" i="1"/>
  <c r="L40" i="1" s="1"/>
  <c r="M40" i="1" s="1"/>
  <c r="K41" i="1"/>
  <c r="L41" i="1" s="1"/>
  <c r="M41" i="1" s="1"/>
  <c r="K42" i="1"/>
  <c r="L42" i="1" s="1"/>
  <c r="M42" i="1" s="1"/>
  <c r="L26" i="1"/>
  <c r="L28" i="1"/>
  <c r="M28" i="1" s="1"/>
  <c r="L36" i="1"/>
  <c r="M36" i="1" s="1"/>
  <c r="L38" i="1"/>
  <c r="M38" i="1" s="1"/>
  <c r="L39" i="1"/>
  <c r="M39" i="1" s="1"/>
  <c r="M26" i="1"/>
  <c r="Q18" i="1"/>
  <c r="Q19" i="1" s="1"/>
  <c r="Q20" i="1" s="1"/>
  <c r="Q21" i="1" s="1"/>
  <c r="Q22" i="1" s="1"/>
  <c r="Q23" i="1" s="1"/>
  <c r="Q24" i="1" s="1"/>
  <c r="Q25" i="1" s="1"/>
  <c r="Q26" i="1" s="1"/>
  <c r="Q27" i="1" s="1"/>
  <c r="Q28" i="1" s="1"/>
  <c r="Q29" i="1" s="1"/>
  <c r="Q30" i="1" s="1"/>
  <c r="Q31" i="1" s="1"/>
  <c r="Q32" i="1" s="1"/>
  <c r="Q33" i="1" s="1"/>
  <c r="Q34" i="1" s="1"/>
  <c r="Q35" i="1" s="1"/>
  <c r="Q36" i="1" s="1"/>
  <c r="Q37" i="1" s="1"/>
  <c r="Q38" i="1" s="1"/>
  <c r="Q39" i="1" s="1"/>
  <c r="Q40" i="1" s="1"/>
  <c r="Q41" i="1" s="1"/>
  <c r="Q42" i="1" s="1"/>
  <c r="A19" i="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B19" i="1"/>
  <c r="B20" i="1" s="1"/>
  <c r="B21" i="1" s="1"/>
  <c r="B22" i="1" s="1"/>
  <c r="B23" i="1" s="1"/>
  <c r="B24" i="1" s="1"/>
  <c r="B25" i="1" s="1"/>
  <c r="B26" i="1" s="1"/>
  <c r="B27" i="1" s="1"/>
  <c r="B28" i="1" s="1"/>
  <c r="B29" i="1" s="1"/>
  <c r="B30" i="1" s="1"/>
  <c r="B31" i="1" s="1"/>
  <c r="B32" i="1" s="1"/>
  <c r="B33" i="1" s="1"/>
  <c r="B34" i="1" s="1"/>
  <c r="B35" i="1" s="1"/>
  <c r="B36" i="1" s="1"/>
  <c r="B37" i="1" s="1"/>
  <c r="B38" i="1" s="1"/>
  <c r="B39" i="1" s="1"/>
  <c r="B40" i="1" s="1"/>
  <c r="B41" i="1" s="1"/>
  <c r="B42" i="1" s="1"/>
  <c r="C19" i="1"/>
  <c r="C20" i="1" s="1"/>
  <c r="C21" i="1" s="1"/>
  <c r="C22" i="1" s="1"/>
  <c r="C23" i="1" s="1"/>
  <c r="C24" i="1" s="1"/>
  <c r="C25" i="1" s="1"/>
  <c r="C26" i="1" s="1"/>
  <c r="C27" i="1" s="1"/>
  <c r="C28" i="1" s="1"/>
  <c r="C29" i="1" s="1"/>
  <c r="C30" i="1" s="1"/>
  <c r="C31" i="1" s="1"/>
  <c r="C32" i="1" s="1"/>
  <c r="C33" i="1" s="1"/>
  <c r="C34" i="1" s="1"/>
  <c r="C35" i="1" s="1"/>
  <c r="C36" i="1" s="1"/>
  <c r="C37" i="1" s="1"/>
  <c r="C38" i="1" s="1"/>
  <c r="C39" i="1" s="1"/>
  <c r="C40" i="1" s="1"/>
  <c r="C41" i="1" s="1"/>
  <c r="C42" i="1" s="1"/>
  <c r="K18" i="1"/>
  <c r="L18" i="1" s="1"/>
  <c r="M18" i="1" s="1"/>
  <c r="K19" i="1"/>
  <c r="L19" i="1" s="1"/>
  <c r="M19" i="1" s="1"/>
  <c r="K20" i="1"/>
  <c r="L20" i="1" s="1"/>
  <c r="M20" i="1" s="1"/>
  <c r="K21" i="1"/>
  <c r="L21" i="1" s="1"/>
  <c r="M21" i="1" s="1"/>
  <c r="K22" i="1"/>
  <c r="L22" i="1" s="1"/>
  <c r="M22" i="1" s="1"/>
  <c r="K23" i="1"/>
  <c r="L23" i="1" s="1"/>
  <c r="M23" i="1" s="1"/>
  <c r="K24" i="1"/>
  <c r="L24" i="1" s="1"/>
  <c r="M24" i="1" s="1"/>
  <c r="K25" i="1"/>
  <c r="L25" i="1" s="1"/>
  <c r="M25" i="1" s="1"/>
  <c r="K14" i="1"/>
  <c r="L14" i="1" s="1"/>
  <c r="M14" i="1" s="1"/>
  <c r="K15" i="1"/>
  <c r="L15" i="1" s="1"/>
  <c r="M15" i="1" s="1"/>
  <c r="K16" i="1"/>
  <c r="L16" i="1" s="1"/>
  <c r="M16" i="1" s="1"/>
  <c r="K17" i="1"/>
  <c r="L17" i="1" s="1"/>
  <c r="M17" i="1" s="1"/>
  <c r="I11" i="1"/>
  <c r="K10" i="1"/>
  <c r="K11" i="1"/>
  <c r="L11" i="1" s="1"/>
  <c r="M11" i="1" s="1"/>
  <c r="K12" i="1"/>
  <c r="L12" i="1" s="1"/>
  <c r="M12" i="1" s="1"/>
  <c r="K13" i="1"/>
  <c r="L13" i="1" s="1"/>
  <c r="M13" i="1" s="1"/>
  <c r="L10" i="1"/>
  <c r="M10" i="1" s="1"/>
  <c r="K9" i="1"/>
  <c r="L9" i="1" s="1"/>
  <c r="M9" i="1" s="1"/>
</calcChain>
</file>

<file path=xl/sharedStrings.xml><?xml version="1.0" encoding="utf-8"?>
<sst xmlns="http://schemas.openxmlformats.org/spreadsheetml/2006/main" count="170" uniqueCount="94">
  <si>
    <t>43645</t>
  </si>
  <si>
    <t>TÍTULO</t>
  </si>
  <si>
    <t>NOMBRE CORTO</t>
  </si>
  <si>
    <t>DESCRIPCIÓN</t>
  </si>
  <si>
    <t>Gasto por Capítulo, Concepto y Partida</t>
  </si>
  <si>
    <t>LTAIPET-A67FXXXI</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</si>
  <si>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</si>
  <si>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</si>
  <si>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</si>
  <si>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6</t>
  </si>
  <si>
    <t>2</t>
  </si>
  <si>
    <t>7</t>
  </si>
  <si>
    <t>13</t>
  </si>
  <si>
    <t>14</t>
  </si>
  <si>
    <t>340121</t>
  </si>
  <si>
    <t>340131</t>
  </si>
  <si>
    <t>340132</t>
  </si>
  <si>
    <t>340123</t>
  </si>
  <si>
    <t>340137</t>
  </si>
  <si>
    <t>340124</t>
  </si>
  <si>
    <t>340138</t>
  </si>
  <si>
    <t>340125</t>
  </si>
  <si>
    <t>340139</t>
  </si>
  <si>
    <t>340126</t>
  </si>
  <si>
    <t>340127</t>
  </si>
  <si>
    <t>340140</t>
  </si>
  <si>
    <t>340128</t>
  </si>
  <si>
    <t>340129</t>
  </si>
  <si>
    <t>340130</t>
  </si>
  <si>
    <t>340133</t>
  </si>
  <si>
    <t>340134</t>
  </si>
  <si>
    <t>340135</t>
  </si>
  <si>
    <t>340136</t>
  </si>
  <si>
    <t>Tabla Campos</t>
  </si>
  <si>
    <t>Ejercicio</t>
  </si>
  <si>
    <t>Fecha de inicio del periodo que se informa</t>
  </si>
  <si>
    <t>Fecha de término del periodo que se informa</t>
  </si>
  <si>
    <t>Clave del capítulo, con base en la clasificación económica del gasto</t>
  </si>
  <si>
    <t>Clave del concepto, con base en la clasificación económica del gasto</t>
  </si>
  <si>
    <t>Clave de la partida, con base en la clasificación económica del gasto</t>
  </si>
  <si>
    <t>Denominación del capítulo, concepto o partida, con base en la clasificación económica del gasto</t>
  </si>
  <si>
    <t>Gasto aprobado por capítulo, concepto o partida; con base en la clasificación económica del gasto</t>
  </si>
  <si>
    <t>Gasto modificado por capítulo, concepto o partida; con base en la clasificación económica del gasto</t>
  </si>
  <si>
    <t>Gasto comprometido por capítulo, concepto o partida; con base en la clasificación económica de gasto</t>
  </si>
  <si>
    <t>Gasto devengado por capítulo, concepto o partida; con base en la clasificación económica del gasto</t>
  </si>
  <si>
    <t>Gasto ejercido por capítulo, concepto o partida con base en la clasificación económica del gasto</t>
  </si>
  <si>
    <t>Gasto pagado por capítulo, concepto o partida; con base en la clasificación económica del gasto</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</si>
  <si>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</si>
  <si>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</si>
  <si>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</si>
  <si>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</si>
  <si>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</si>
  <si>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</si>
  <si>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 xml:space="preserve">TESORERIA MUNICIPAL </t>
  </si>
  <si>
    <t>Sueldos Base al Personal Permanente</t>
  </si>
  <si>
    <t>-</t>
  </si>
  <si>
    <t xml:space="preserve">Materiales, utiles y equipos menores de oficina </t>
  </si>
  <si>
    <t>Materiales y utiles de impresión y reproduccion</t>
  </si>
  <si>
    <t>Materiales y equipos menores de tecnologia</t>
  </si>
  <si>
    <t xml:space="preserve">Material impreso e informacion digital </t>
  </si>
  <si>
    <t xml:space="preserve">PARTIDA SIN SALDO </t>
  </si>
  <si>
    <t>PARTIDA NO PRESUPUESTADA</t>
  </si>
  <si>
    <t>Material de Limpieza</t>
  </si>
  <si>
    <t xml:space="preserve">Alimentos y utensilios </t>
  </si>
  <si>
    <t>INGRESO EXCEDENTE</t>
  </si>
  <si>
    <t xml:space="preserve">Material Electrico y Electronico </t>
  </si>
  <si>
    <t xml:space="preserve">Material Complementario </t>
  </si>
  <si>
    <t xml:space="preserve">Otros Materiales y articulos de construccion </t>
  </si>
  <si>
    <t>Combustibles, lubricantes y aditivos</t>
  </si>
  <si>
    <t xml:space="preserve">Articulos Deportivos </t>
  </si>
  <si>
    <t>Refacciones y Equipos menores de Transporte</t>
  </si>
  <si>
    <t>Energia Electrica</t>
  </si>
  <si>
    <t>TRANSFERENCIA DE SALDOS</t>
  </si>
  <si>
    <t>Gas</t>
  </si>
  <si>
    <t>Agua</t>
  </si>
  <si>
    <t>Telefonia Celular</t>
  </si>
  <si>
    <t>Servicios de internet</t>
  </si>
  <si>
    <t>Arrendamiento dd Maquinaria y otros equipos</t>
  </si>
  <si>
    <t xml:space="preserve">Servicios Bancarios </t>
  </si>
  <si>
    <t xml:space="preserve">Fletes y Maniobras </t>
  </si>
  <si>
    <t xml:space="preserve">Conservacion y Mantenimiento de inmuebles </t>
  </si>
  <si>
    <t xml:space="preserve">Instalacion, reparacion y mantenimiento de equipo de computo </t>
  </si>
  <si>
    <t>Mantemiento de equipo de Transporte</t>
  </si>
  <si>
    <t>Viaticos en el Pais</t>
  </si>
  <si>
    <t xml:space="preserve">Gastos de Orden Social y Cultural </t>
  </si>
  <si>
    <t xml:space="preserve">Impuesto sobre nominas </t>
  </si>
  <si>
    <t xml:space="preserve">Ayudas Sociales a Personas </t>
  </si>
  <si>
    <t xml:space="preserve">Becas </t>
  </si>
  <si>
    <t xml:space="preserve">Ayudas Sociales  Instituciones de enseñanza </t>
  </si>
  <si>
    <t xml:space="preserve">Muebles de oficina y estanteria </t>
  </si>
  <si>
    <t xml:space="preserve">Otros Mobiliarios y Equipo de Administracion </t>
  </si>
  <si>
    <t>Construccion de Obras para el abastecimiento de agua</t>
  </si>
  <si>
    <t xml:space="preserve">Division de Terrenos y contruccion de obras de urbanizacion </t>
  </si>
  <si>
    <t xml:space="preserve">Trabajos de acabado en edificaciones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</si>
</sst>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4" x14ac:knownFonts="1">
    <font>
      <sz val="11"/>
      <color indexed="8"/>
      <name val="Calibri"/>
      <family val="2"/>
      <scheme val="minor"/>
    </font>
    <font>
      <b/>
      <sz val="11"/>
      <color indexed="9"/>
      <name val="Arial"/>
    </font>
    <font>
      <sz val="10"/>
      <color indexed="8"/>
      <name val="Arial"/>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44" fontId="3" fillId="0" borderId="0" applyFont="0" applyFill="0" applyBorder="0" applyAlignment="0" applyProtection="0"/>
  </cellStyleXfs>
  <cellXfs count="13">
    <xf numFmtId="0" fontId="0" fillId="0" borderId="0" xfId="0"/>
    <xf numFmtId="0" fontId="2" fillId="4" borderId="1" xfId="0" applyFont="1" applyFill="1" applyBorder="1" applyAlignment="1">
      <alignment horizontal="center" wrapText="1"/>
    </xf>
    <xf numFmtId="14" fontId="0" fillId="0" borderId="0" xfId="0" applyNumberFormat="1"/>
    <xf numFmtId="2" fontId="0" fillId="0" borderId="0" xfId="1" applyNumberFormat="1" applyFont="1" applyAlignment="1">
      <alignment horizontal="center"/>
    </xf>
    <xf numFmtId="2" fontId="0" fillId="3" borderId="0" xfId="1" applyNumberFormat="1" applyFont="1" applyFill="1" applyBorder="1" applyAlignment="1">
      <alignment horizontal="center"/>
    </xf>
    <xf numFmtId="2" fontId="0" fillId="0" borderId="0" xfId="0" applyNumberFormat="1" applyAlignment="1">
      <alignment horizontal="center"/>
    </xf>
    <xf numFmtId="0" fontId="0" fillId="0" borderId="0" xfId="0"/>
    <xf numFmtId="0" fontId="0" fillId="0" borderId="0" xfId="0" applyAlignment="1">
      <alignment horizontal="center"/>
    </xf>
    <xf numFmtId="1" fontId="0" fillId="0" borderId="0" xfId="0" applyNumberFormat="1" applyAlignment="1">
      <alignment horizontal="center"/>
    </xf>
    <xf numFmtId="14" fontId="0" fillId="0" borderId="0" xfId="0" applyNumberFormat="1" applyAlignment="1">
      <alignment horizontal="center"/>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2"/>
  <sheetViews>
    <sheetView tabSelected="1" topLeftCell="A30" workbookViewId="0">
      <selection activeCell="F45" sqref="F45"/>
    </sheetView>
  </sheetViews>
  <sheetFormatPr baseColWidth="10" defaultColWidth="9.140625" defaultRowHeight="15" x14ac:dyDescent="0.25"/>
  <cols>
    <col min="1" max="1" width="8" bestFit="1" customWidth="1"/>
    <col min="2" max="2" width="18.42578125" customWidth="1"/>
    <col min="3" max="3" width="17.28515625" customWidth="1"/>
    <col min="4" max="4" width="18.140625" customWidth="1"/>
    <col min="5" max="5" width="20" customWidth="1"/>
    <col min="6" max="6" width="15.140625" customWidth="1"/>
    <col min="7" max="7" width="48.28515625" customWidth="1"/>
    <col min="8" max="8" width="44.42578125" customWidth="1"/>
    <col min="9" max="9" width="29.140625" customWidth="1"/>
    <col min="10" max="10" width="25.85546875" customWidth="1"/>
    <col min="11" max="11" width="27.42578125" customWidth="1"/>
    <col min="12" max="12" width="27.7109375" customWidth="1"/>
    <col min="13" max="13" width="34" customWidth="1"/>
    <col min="14" max="14" width="28.28515625" customWidth="1"/>
    <col min="15" max="15" width="30.140625" customWidth="1"/>
    <col min="16" max="16" width="29.7109375" customWidth="1"/>
    <col min="17" max="17" width="17.5703125" bestFit="1" customWidth="1"/>
    <col min="18" max="18" width="20.140625" bestFit="1" customWidth="1"/>
    <col min="19" max="19" width="8" bestFit="1" customWidth="1"/>
  </cols>
  <sheetData>
    <row r="1" spans="1:19" hidden="1" x14ac:dyDescent="0.25">
      <c r="A1" t="s">
        <v>0</v>
      </c>
    </row>
    <row r="2" spans="1:19" x14ac:dyDescent="0.25">
      <c r="A2" s="10" t="s">
        <v>1</v>
      </c>
      <c r="B2" s="11"/>
      <c r="C2" s="11"/>
      <c r="D2" s="10" t="s">
        <v>2</v>
      </c>
      <c r="E2" s="11"/>
      <c r="F2" s="11"/>
      <c r="G2" s="10" t="s">
        <v>3</v>
      </c>
      <c r="H2" s="11"/>
      <c r="I2" s="11"/>
    </row>
    <row r="3" spans="1:19" x14ac:dyDescent="0.25">
      <c r="A3" s="12" t="s">
        <v>4</v>
      </c>
      <c r="B3" s="11"/>
      <c r="C3" s="11"/>
      <c r="D3" s="12" t="s">
        <v>5</v>
      </c>
      <c r="E3" s="11"/>
      <c r="F3" s="11"/>
      <c r="G3" s="12" t="s">
        <v>6</v>
      </c>
      <c r="H3" s="11"/>
      <c r="I3" s="11"/>
    </row>
    <row r="4" spans="1:19" hidden="1" x14ac:dyDescent="0.25">
      <c r="A4" t="s">
        <v>7</v>
      </c>
      <c r="B4" t="s">
        <v>8</v>
      </c>
      <c r="C4" t="s">
        <v>8</v>
      </c>
      <c r="D4" t="s">
        <v>7</v>
      </c>
      <c r="E4" t="s">
        <v>7</v>
      </c>
      <c r="F4" t="s">
        <v>7</v>
      </c>
      <c r="G4" t="s">
        <v>7</v>
      </c>
      <c r="H4" t="s">
        <v>9</v>
      </c>
      <c r="I4" t="s">
        <v>9</v>
      </c>
      <c r="J4" t="s">
        <v>9</v>
      </c>
      <c r="K4" t="s">
        <v>9</v>
      </c>
      <c r="L4" t="s">
        <v>9</v>
      </c>
      <c r="M4" t="s">
        <v>9</v>
      </c>
      <c r="N4" t="s">
        <v>10</v>
      </c>
      <c r="O4" t="s">
        <v>11</v>
      </c>
      <c r="P4" t="s">
        <v>10</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10" t="s">
        <v>33</v>
      </c>
      <c r="B6" s="11"/>
      <c r="C6" s="11"/>
      <c r="D6" s="11"/>
      <c r="E6" s="11"/>
      <c r="F6" s="11"/>
      <c r="G6" s="11"/>
      <c r="H6" s="11"/>
      <c r="I6" s="11"/>
      <c r="J6" s="11"/>
      <c r="K6" s="11"/>
      <c r="L6" s="11"/>
      <c r="M6" s="11"/>
      <c r="N6" s="11"/>
      <c r="O6" s="11"/>
      <c r="P6" s="11"/>
      <c r="Q6" s="11"/>
      <c r="R6" s="11"/>
      <c r="S6" s="11"/>
    </row>
    <row r="7" spans="1:19" ht="77.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row>
    <row r="8" spans="1:19" x14ac:dyDescent="0.25">
      <c r="A8" s="7">
        <v>2019</v>
      </c>
      <c r="B8" s="9">
        <v>43466</v>
      </c>
      <c r="C8" s="9">
        <v>43555</v>
      </c>
      <c r="D8" s="8">
        <v>1000</v>
      </c>
      <c r="E8" s="7">
        <v>1100</v>
      </c>
      <c r="F8" s="8">
        <v>1130</v>
      </c>
      <c r="G8" t="s">
        <v>54</v>
      </c>
      <c r="H8" s="3">
        <v>6139750</v>
      </c>
      <c r="I8" s="3">
        <v>6139750</v>
      </c>
      <c r="J8" s="3">
        <v>1770656.35</v>
      </c>
      <c r="K8" s="5">
        <v>1770656.35</v>
      </c>
      <c r="L8" s="5">
        <v>1770656.35</v>
      </c>
      <c r="M8" s="5">
        <v>1770656.35</v>
      </c>
      <c r="N8" t="s">
        <v>55</v>
      </c>
      <c r="P8" s="7" t="s">
        <v>53</v>
      </c>
      <c r="Q8" s="9">
        <v>43555</v>
      </c>
      <c r="R8" s="2">
        <v>43578</v>
      </c>
    </row>
    <row r="9" spans="1:19" x14ac:dyDescent="0.25">
      <c r="A9" s="7">
        <v>2019</v>
      </c>
      <c r="B9" s="9">
        <v>43466</v>
      </c>
      <c r="C9" s="9">
        <v>43555</v>
      </c>
      <c r="D9" s="8">
        <v>2000</v>
      </c>
      <c r="E9" s="7">
        <v>2100</v>
      </c>
      <c r="F9" s="8">
        <v>2110</v>
      </c>
      <c r="G9" t="s">
        <v>56</v>
      </c>
      <c r="H9" s="3">
        <v>800000</v>
      </c>
      <c r="I9" s="3">
        <v>800000</v>
      </c>
      <c r="J9" s="3">
        <v>164589.87</v>
      </c>
      <c r="K9" s="5">
        <f>+J9</f>
        <v>164589.87</v>
      </c>
      <c r="L9" s="5">
        <f>+K9</f>
        <v>164589.87</v>
      </c>
      <c r="M9" s="5">
        <f>+L9</f>
        <v>164589.87</v>
      </c>
      <c r="N9" t="s">
        <v>55</v>
      </c>
      <c r="P9" s="7" t="s">
        <v>53</v>
      </c>
      <c r="Q9" s="9">
        <v>43555</v>
      </c>
      <c r="R9" s="2">
        <v>43578</v>
      </c>
    </row>
    <row r="10" spans="1:19" x14ac:dyDescent="0.25">
      <c r="A10" s="7">
        <v>2019</v>
      </c>
      <c r="B10" s="9">
        <v>43466</v>
      </c>
      <c r="C10" s="9">
        <v>43555</v>
      </c>
      <c r="D10" s="8">
        <v>2000</v>
      </c>
      <c r="E10" s="7">
        <v>2100</v>
      </c>
      <c r="F10" s="8">
        <v>2120</v>
      </c>
      <c r="G10" t="s">
        <v>57</v>
      </c>
      <c r="H10" s="3">
        <v>250000</v>
      </c>
      <c r="I10" s="3">
        <v>250000</v>
      </c>
      <c r="J10" s="3">
        <v>42801.04</v>
      </c>
      <c r="K10" s="5">
        <f t="shared" ref="K10:M25" si="0">+J10</f>
        <v>42801.04</v>
      </c>
      <c r="L10" s="5">
        <f>+K10</f>
        <v>42801.04</v>
      </c>
      <c r="M10" s="5">
        <f t="shared" ref="M10:M14" si="1">+L10</f>
        <v>42801.04</v>
      </c>
      <c r="N10" t="s">
        <v>55</v>
      </c>
      <c r="P10" s="7" t="s">
        <v>53</v>
      </c>
      <c r="Q10" s="9">
        <v>43555</v>
      </c>
      <c r="R10" s="2">
        <v>43578</v>
      </c>
    </row>
    <row r="11" spans="1:19" x14ac:dyDescent="0.25">
      <c r="A11" s="7">
        <v>2019</v>
      </c>
      <c r="B11" s="9">
        <v>43466</v>
      </c>
      <c r="C11" s="9">
        <v>43555</v>
      </c>
      <c r="D11" s="8">
        <v>2000</v>
      </c>
      <c r="E11" s="7">
        <v>2100</v>
      </c>
      <c r="F11" s="8">
        <v>2140</v>
      </c>
      <c r="G11" t="s">
        <v>58</v>
      </c>
      <c r="H11" s="4">
        <v>200000</v>
      </c>
      <c r="I11" s="4">
        <f>+H11</f>
        <v>200000</v>
      </c>
      <c r="J11" s="4">
        <v>3093.2</v>
      </c>
      <c r="K11" s="5">
        <f t="shared" si="0"/>
        <v>3093.2</v>
      </c>
      <c r="L11" s="5">
        <f t="shared" ref="L11:M17" si="2">+K11</f>
        <v>3093.2</v>
      </c>
      <c r="M11" s="5">
        <f t="shared" si="1"/>
        <v>3093.2</v>
      </c>
      <c r="N11" s="6" t="s">
        <v>55</v>
      </c>
      <c r="O11" s="6"/>
      <c r="P11" s="7" t="s">
        <v>53</v>
      </c>
      <c r="Q11" s="9">
        <v>43555</v>
      </c>
      <c r="R11" s="2">
        <v>43578</v>
      </c>
      <c r="S11" s="6"/>
    </row>
    <row r="12" spans="1:19" x14ac:dyDescent="0.25">
      <c r="A12" s="7">
        <v>2019</v>
      </c>
      <c r="B12" s="9">
        <v>43466</v>
      </c>
      <c r="C12" s="9">
        <v>43555</v>
      </c>
      <c r="D12" s="8">
        <v>2000</v>
      </c>
      <c r="E12" s="7">
        <v>2100</v>
      </c>
      <c r="F12" s="8">
        <v>2150</v>
      </c>
      <c r="G12" t="s">
        <v>59</v>
      </c>
      <c r="H12" s="3">
        <v>0</v>
      </c>
      <c r="I12" s="4">
        <v>10000</v>
      </c>
      <c r="J12" s="4">
        <v>896</v>
      </c>
      <c r="K12" s="5">
        <f t="shared" si="0"/>
        <v>896</v>
      </c>
      <c r="L12" s="5">
        <f t="shared" si="2"/>
        <v>896</v>
      </c>
      <c r="M12" s="5">
        <f t="shared" si="1"/>
        <v>896</v>
      </c>
      <c r="N12" s="6" t="s">
        <v>61</v>
      </c>
      <c r="O12" s="6"/>
      <c r="P12" s="7" t="s">
        <v>53</v>
      </c>
      <c r="Q12" s="9">
        <v>43555</v>
      </c>
      <c r="R12" s="2">
        <v>43578</v>
      </c>
      <c r="S12" s="6"/>
    </row>
    <row r="13" spans="1:19" x14ac:dyDescent="0.25">
      <c r="A13" s="7">
        <v>2019</v>
      </c>
      <c r="B13" s="9">
        <v>43466</v>
      </c>
      <c r="C13" s="9">
        <v>43555</v>
      </c>
      <c r="D13" s="8">
        <v>2000</v>
      </c>
      <c r="E13" s="7">
        <v>2100</v>
      </c>
      <c r="F13" s="8">
        <v>2160</v>
      </c>
      <c r="G13" t="s">
        <v>62</v>
      </c>
      <c r="H13" s="3">
        <v>400000</v>
      </c>
      <c r="I13" s="3">
        <v>400000</v>
      </c>
      <c r="J13" s="3">
        <v>74800</v>
      </c>
      <c r="K13" s="5">
        <f t="shared" si="0"/>
        <v>74800</v>
      </c>
      <c r="L13" s="5">
        <f t="shared" si="2"/>
        <v>74800</v>
      </c>
      <c r="M13" s="5">
        <f t="shared" si="1"/>
        <v>74800</v>
      </c>
      <c r="N13" s="6" t="s">
        <v>55</v>
      </c>
      <c r="O13" s="6"/>
      <c r="P13" s="7" t="s">
        <v>53</v>
      </c>
      <c r="Q13" s="9">
        <v>43555</v>
      </c>
      <c r="R13" s="2">
        <v>43578</v>
      </c>
      <c r="S13" s="6"/>
    </row>
    <row r="14" spans="1:19" x14ac:dyDescent="0.25">
      <c r="A14" s="7">
        <v>2019</v>
      </c>
      <c r="B14" s="9">
        <v>43466</v>
      </c>
      <c r="C14" s="9">
        <v>43555</v>
      </c>
      <c r="D14" s="8">
        <v>2000</v>
      </c>
      <c r="E14" s="7">
        <v>2200</v>
      </c>
      <c r="F14" s="8">
        <v>2210</v>
      </c>
      <c r="G14" t="s">
        <v>63</v>
      </c>
      <c r="H14" s="3">
        <v>500000</v>
      </c>
      <c r="I14" s="3">
        <v>501582.13</v>
      </c>
      <c r="J14" s="3">
        <v>22965</v>
      </c>
      <c r="K14" s="5">
        <f t="shared" si="0"/>
        <v>22965</v>
      </c>
      <c r="L14" s="5">
        <f t="shared" si="2"/>
        <v>22965</v>
      </c>
      <c r="M14" s="5">
        <f t="shared" si="1"/>
        <v>22965</v>
      </c>
      <c r="N14" s="6" t="s">
        <v>64</v>
      </c>
      <c r="O14" s="6"/>
      <c r="P14" s="7" t="s">
        <v>53</v>
      </c>
      <c r="Q14" s="9">
        <v>43555</v>
      </c>
      <c r="R14" s="2">
        <v>43578</v>
      </c>
      <c r="S14" s="6"/>
    </row>
    <row r="15" spans="1:19" x14ac:dyDescent="0.25">
      <c r="A15" s="7">
        <v>2019</v>
      </c>
      <c r="B15" s="9">
        <v>43466</v>
      </c>
      <c r="C15" s="9">
        <v>43555</v>
      </c>
      <c r="D15" s="8">
        <v>2000</v>
      </c>
      <c r="E15" s="7">
        <v>2400</v>
      </c>
      <c r="F15" s="8">
        <v>2460</v>
      </c>
      <c r="G15" t="s">
        <v>65</v>
      </c>
      <c r="H15" s="3">
        <v>600000</v>
      </c>
      <c r="I15" s="3">
        <v>600000</v>
      </c>
      <c r="J15" s="3">
        <v>43291</v>
      </c>
      <c r="K15" s="5">
        <f t="shared" si="0"/>
        <v>43291</v>
      </c>
      <c r="L15" s="5">
        <f t="shared" si="2"/>
        <v>43291</v>
      </c>
      <c r="M15" s="5">
        <f>+L15</f>
        <v>43291</v>
      </c>
      <c r="N15" s="6" t="s">
        <v>55</v>
      </c>
      <c r="O15" s="6"/>
      <c r="P15" s="7" t="s">
        <v>53</v>
      </c>
      <c r="Q15" s="9">
        <v>43555</v>
      </c>
      <c r="R15" s="2">
        <v>43578</v>
      </c>
      <c r="S15" s="6"/>
    </row>
    <row r="16" spans="1:19" x14ac:dyDescent="0.25">
      <c r="A16" s="7">
        <v>2019</v>
      </c>
      <c r="B16" s="9">
        <v>43466</v>
      </c>
      <c r="C16" s="9">
        <v>43555</v>
      </c>
      <c r="D16" s="8">
        <v>2000</v>
      </c>
      <c r="E16" s="7">
        <v>2400</v>
      </c>
      <c r="F16" s="8">
        <v>2480</v>
      </c>
      <c r="G16" t="s">
        <v>66</v>
      </c>
      <c r="H16" s="3">
        <v>5000</v>
      </c>
      <c r="I16" s="3">
        <v>5000</v>
      </c>
      <c r="J16" s="3">
        <v>596</v>
      </c>
      <c r="K16" s="5">
        <f t="shared" si="0"/>
        <v>596</v>
      </c>
      <c r="L16" s="5">
        <f t="shared" si="2"/>
        <v>596</v>
      </c>
      <c r="M16" s="5">
        <f t="shared" si="2"/>
        <v>596</v>
      </c>
      <c r="N16" s="6" t="s">
        <v>55</v>
      </c>
      <c r="O16" s="6"/>
      <c r="P16" s="7" t="s">
        <v>53</v>
      </c>
      <c r="Q16" s="9">
        <v>43555</v>
      </c>
      <c r="R16" s="2">
        <v>43578</v>
      </c>
      <c r="S16" s="6"/>
    </row>
    <row r="17" spans="1:19" x14ac:dyDescent="0.25">
      <c r="A17" s="7">
        <v>2019</v>
      </c>
      <c r="B17" s="9">
        <v>43466</v>
      </c>
      <c r="C17" s="9">
        <v>43555</v>
      </c>
      <c r="D17" s="8">
        <v>2000</v>
      </c>
      <c r="E17" s="7">
        <v>2400</v>
      </c>
      <c r="F17" s="8">
        <v>2490</v>
      </c>
      <c r="G17" t="s">
        <v>67</v>
      </c>
      <c r="H17" s="3">
        <v>1000000</v>
      </c>
      <c r="I17" s="3">
        <v>1000000</v>
      </c>
      <c r="J17" s="3">
        <v>156602.01999999999</v>
      </c>
      <c r="K17" s="5">
        <f t="shared" si="0"/>
        <v>156602.01999999999</v>
      </c>
      <c r="L17" s="5">
        <f t="shared" si="2"/>
        <v>156602.01999999999</v>
      </c>
      <c r="M17" s="5">
        <f t="shared" si="2"/>
        <v>156602.01999999999</v>
      </c>
      <c r="N17" s="6" t="s">
        <v>55</v>
      </c>
      <c r="O17" s="6"/>
      <c r="P17" s="7" t="s">
        <v>53</v>
      </c>
      <c r="Q17" s="9">
        <v>43555</v>
      </c>
      <c r="R17" s="2">
        <v>43578</v>
      </c>
      <c r="S17" s="6"/>
    </row>
    <row r="18" spans="1:19" x14ac:dyDescent="0.25">
      <c r="A18" s="7">
        <v>2019</v>
      </c>
      <c r="B18" s="9">
        <v>43466</v>
      </c>
      <c r="C18" s="9">
        <v>43555</v>
      </c>
      <c r="D18" s="8">
        <v>2000</v>
      </c>
      <c r="E18" s="7">
        <v>2600</v>
      </c>
      <c r="F18" s="8">
        <v>2610</v>
      </c>
      <c r="G18" t="s">
        <v>68</v>
      </c>
      <c r="H18" s="3">
        <v>4228590</v>
      </c>
      <c r="I18" s="3">
        <v>4228806.5199999996</v>
      </c>
      <c r="J18" s="3">
        <v>534456.39</v>
      </c>
      <c r="K18" s="5">
        <f t="shared" si="0"/>
        <v>534456.39</v>
      </c>
      <c r="L18" s="5">
        <f t="shared" si="0"/>
        <v>534456.39</v>
      </c>
      <c r="M18" s="5">
        <f t="shared" si="0"/>
        <v>534456.39</v>
      </c>
      <c r="N18" s="6" t="s">
        <v>64</v>
      </c>
      <c r="O18" s="6"/>
      <c r="P18" s="7" t="s">
        <v>53</v>
      </c>
      <c r="Q18" s="9">
        <f>+Q17</f>
        <v>43555</v>
      </c>
      <c r="R18" s="2">
        <v>43578</v>
      </c>
      <c r="S18" s="6"/>
    </row>
    <row r="19" spans="1:19" x14ac:dyDescent="0.25">
      <c r="A19" s="7">
        <f>+A18</f>
        <v>2019</v>
      </c>
      <c r="B19" s="9">
        <f>+B18</f>
        <v>43466</v>
      </c>
      <c r="C19" s="9">
        <f>+C18</f>
        <v>43555</v>
      </c>
      <c r="D19" s="8">
        <v>2000</v>
      </c>
      <c r="E19" s="7">
        <v>2700</v>
      </c>
      <c r="F19" s="8">
        <v>2730</v>
      </c>
      <c r="G19" t="s">
        <v>69</v>
      </c>
      <c r="H19" s="3">
        <v>50000</v>
      </c>
      <c r="I19" s="3">
        <v>50000</v>
      </c>
      <c r="J19" s="3">
        <v>9225</v>
      </c>
      <c r="K19" s="5">
        <f t="shared" si="0"/>
        <v>9225</v>
      </c>
      <c r="L19" s="5">
        <f t="shared" si="0"/>
        <v>9225</v>
      </c>
      <c r="M19" s="5">
        <f t="shared" si="0"/>
        <v>9225</v>
      </c>
      <c r="N19" s="6" t="s">
        <v>55</v>
      </c>
      <c r="O19" s="6"/>
      <c r="P19" s="7" t="s">
        <v>53</v>
      </c>
      <c r="Q19" s="9">
        <f t="shared" ref="Q19:Q42" si="3">+Q18</f>
        <v>43555</v>
      </c>
      <c r="R19" s="2">
        <v>43578</v>
      </c>
      <c r="S19" s="6"/>
    </row>
    <row r="20" spans="1:19" x14ac:dyDescent="0.25">
      <c r="A20" s="7">
        <f t="shared" ref="A20:C42" si="4">+A19</f>
        <v>2019</v>
      </c>
      <c r="B20" s="9">
        <f t="shared" ref="B20:C35" si="5">+B19</f>
        <v>43466</v>
      </c>
      <c r="C20" s="9">
        <f t="shared" ref="C20:C23" si="6">+C19</f>
        <v>43555</v>
      </c>
      <c r="D20" s="8">
        <v>2000</v>
      </c>
      <c r="E20" s="7">
        <v>2900</v>
      </c>
      <c r="F20" s="8">
        <v>2960</v>
      </c>
      <c r="G20" t="s">
        <v>70</v>
      </c>
      <c r="H20" s="3">
        <v>1000000</v>
      </c>
      <c r="I20" s="3">
        <v>1000000</v>
      </c>
      <c r="J20" s="3">
        <v>279187.7</v>
      </c>
      <c r="K20" s="5">
        <f t="shared" si="0"/>
        <v>279187.7</v>
      </c>
      <c r="L20" s="5">
        <f t="shared" si="0"/>
        <v>279187.7</v>
      </c>
      <c r="M20" s="5">
        <f t="shared" si="0"/>
        <v>279187.7</v>
      </c>
      <c r="N20" s="6" t="s">
        <v>55</v>
      </c>
      <c r="O20" s="6"/>
      <c r="P20" s="7" t="s">
        <v>53</v>
      </c>
      <c r="Q20" s="9">
        <f t="shared" si="3"/>
        <v>43555</v>
      </c>
      <c r="R20" s="2">
        <v>43578</v>
      </c>
      <c r="S20" s="6"/>
    </row>
    <row r="21" spans="1:19" x14ac:dyDescent="0.25">
      <c r="A21" s="7">
        <f t="shared" si="4"/>
        <v>2019</v>
      </c>
      <c r="B21" s="9">
        <f t="shared" si="5"/>
        <v>43466</v>
      </c>
      <c r="C21" s="9">
        <f t="shared" si="6"/>
        <v>43555</v>
      </c>
      <c r="D21" s="8">
        <v>3000</v>
      </c>
      <c r="E21" s="7">
        <v>3100</v>
      </c>
      <c r="F21" s="8">
        <v>3110</v>
      </c>
      <c r="G21" t="s">
        <v>71</v>
      </c>
      <c r="H21" s="3">
        <v>1300000</v>
      </c>
      <c r="I21" s="3">
        <v>1270000</v>
      </c>
      <c r="J21" s="3">
        <v>316787</v>
      </c>
      <c r="K21" s="5">
        <f t="shared" si="0"/>
        <v>316787</v>
      </c>
      <c r="L21" s="5">
        <f t="shared" si="0"/>
        <v>316787</v>
      </c>
      <c r="M21" s="5">
        <f t="shared" si="0"/>
        <v>316787</v>
      </c>
      <c r="N21" s="6" t="s">
        <v>72</v>
      </c>
      <c r="O21" s="6"/>
      <c r="P21" s="7" t="s">
        <v>53</v>
      </c>
      <c r="Q21" s="9">
        <f t="shared" si="3"/>
        <v>43555</v>
      </c>
      <c r="R21" s="2">
        <v>43578</v>
      </c>
      <c r="S21" s="6"/>
    </row>
    <row r="22" spans="1:19" x14ac:dyDescent="0.25">
      <c r="A22" s="7">
        <f t="shared" si="4"/>
        <v>2019</v>
      </c>
      <c r="B22" s="9">
        <f t="shared" si="5"/>
        <v>43466</v>
      </c>
      <c r="C22" s="9">
        <f t="shared" si="6"/>
        <v>43555</v>
      </c>
      <c r="D22" s="8">
        <v>3000</v>
      </c>
      <c r="E22" s="7">
        <v>3100</v>
      </c>
      <c r="F22" s="8">
        <v>3120</v>
      </c>
      <c r="G22" t="s">
        <v>73</v>
      </c>
      <c r="H22" s="3">
        <v>50000</v>
      </c>
      <c r="I22" s="3">
        <v>50000</v>
      </c>
      <c r="J22" s="3">
        <v>17630.099999999999</v>
      </c>
      <c r="K22" s="5">
        <f t="shared" si="0"/>
        <v>17630.099999999999</v>
      </c>
      <c r="L22" s="5">
        <f t="shared" si="0"/>
        <v>17630.099999999999</v>
      </c>
      <c r="M22" s="5">
        <f t="shared" si="0"/>
        <v>17630.099999999999</v>
      </c>
      <c r="N22" s="6" t="s">
        <v>55</v>
      </c>
      <c r="O22" s="6"/>
      <c r="P22" s="7" t="s">
        <v>53</v>
      </c>
      <c r="Q22" s="9">
        <f t="shared" si="3"/>
        <v>43555</v>
      </c>
      <c r="R22" s="2">
        <v>43578</v>
      </c>
      <c r="S22" s="6"/>
    </row>
    <row r="23" spans="1:19" x14ac:dyDescent="0.25">
      <c r="A23" s="7">
        <f t="shared" si="4"/>
        <v>2019</v>
      </c>
      <c r="B23" s="9">
        <f t="shared" si="5"/>
        <v>43466</v>
      </c>
      <c r="C23" s="9">
        <f t="shared" si="6"/>
        <v>43555</v>
      </c>
      <c r="D23" s="8">
        <v>3000</v>
      </c>
      <c r="E23" s="7">
        <v>3100</v>
      </c>
      <c r="F23" s="8">
        <v>3130</v>
      </c>
      <c r="G23" t="s">
        <v>74</v>
      </c>
      <c r="H23" s="3">
        <v>30000</v>
      </c>
      <c r="I23" s="3">
        <v>50000</v>
      </c>
      <c r="J23" s="3">
        <v>37040</v>
      </c>
      <c r="K23" s="5">
        <f t="shared" si="0"/>
        <v>37040</v>
      </c>
      <c r="L23" s="5">
        <f t="shared" si="0"/>
        <v>37040</v>
      </c>
      <c r="M23" s="5">
        <f t="shared" si="0"/>
        <v>37040</v>
      </c>
      <c r="N23" s="6" t="s">
        <v>60</v>
      </c>
      <c r="O23" s="6"/>
      <c r="P23" s="7" t="s">
        <v>53</v>
      </c>
      <c r="Q23" s="9">
        <f t="shared" si="3"/>
        <v>43555</v>
      </c>
      <c r="R23" s="2">
        <v>43578</v>
      </c>
      <c r="S23" s="6"/>
    </row>
    <row r="24" spans="1:19" x14ac:dyDescent="0.25">
      <c r="A24" s="7">
        <f t="shared" si="4"/>
        <v>2019</v>
      </c>
      <c r="B24" s="9">
        <f t="shared" si="5"/>
        <v>43466</v>
      </c>
      <c r="C24" s="9">
        <f t="shared" si="5"/>
        <v>43555</v>
      </c>
      <c r="D24" s="8">
        <v>3000</v>
      </c>
      <c r="E24" s="7">
        <v>3100</v>
      </c>
      <c r="F24" s="8">
        <v>3150</v>
      </c>
      <c r="G24" t="s">
        <v>75</v>
      </c>
      <c r="H24" s="3">
        <v>50000</v>
      </c>
      <c r="I24" s="3">
        <v>50000</v>
      </c>
      <c r="J24" s="3">
        <v>4188</v>
      </c>
      <c r="K24" s="5">
        <f t="shared" si="0"/>
        <v>4188</v>
      </c>
      <c r="L24" s="5">
        <f t="shared" si="0"/>
        <v>4188</v>
      </c>
      <c r="M24" s="5">
        <f t="shared" si="0"/>
        <v>4188</v>
      </c>
      <c r="N24" s="6" t="s">
        <v>55</v>
      </c>
      <c r="O24" s="6"/>
      <c r="P24" s="7" t="s">
        <v>53</v>
      </c>
      <c r="Q24" s="9">
        <f t="shared" si="3"/>
        <v>43555</v>
      </c>
      <c r="R24" s="2">
        <v>43578</v>
      </c>
      <c r="S24" s="6"/>
    </row>
    <row r="25" spans="1:19" x14ac:dyDescent="0.25">
      <c r="A25" s="7">
        <f t="shared" si="4"/>
        <v>2019</v>
      </c>
      <c r="B25" s="9">
        <f t="shared" si="5"/>
        <v>43466</v>
      </c>
      <c r="C25" s="9">
        <f t="shared" si="5"/>
        <v>43555</v>
      </c>
      <c r="D25" s="8">
        <v>3000</v>
      </c>
      <c r="E25" s="7">
        <v>3100</v>
      </c>
      <c r="F25" s="8">
        <v>3170</v>
      </c>
      <c r="G25" t="s">
        <v>76</v>
      </c>
      <c r="H25" s="3">
        <v>0</v>
      </c>
      <c r="I25" s="3">
        <v>10000</v>
      </c>
      <c r="J25" s="3">
        <v>2000</v>
      </c>
      <c r="K25" s="5">
        <f t="shared" si="0"/>
        <v>2000</v>
      </c>
      <c r="L25" s="5">
        <f t="shared" si="0"/>
        <v>2000</v>
      </c>
      <c r="M25" s="5">
        <f t="shared" si="0"/>
        <v>2000</v>
      </c>
      <c r="N25" s="6" t="s">
        <v>61</v>
      </c>
      <c r="O25" s="6"/>
      <c r="P25" s="7" t="s">
        <v>53</v>
      </c>
      <c r="Q25" s="9">
        <f t="shared" si="3"/>
        <v>43555</v>
      </c>
      <c r="R25" s="2">
        <v>43578</v>
      </c>
      <c r="S25" s="6"/>
    </row>
    <row r="26" spans="1:19" x14ac:dyDescent="0.25">
      <c r="A26" s="7">
        <f t="shared" si="4"/>
        <v>2019</v>
      </c>
      <c r="B26" s="9">
        <f t="shared" si="5"/>
        <v>43466</v>
      </c>
      <c r="C26" s="9">
        <f t="shared" si="5"/>
        <v>43555</v>
      </c>
      <c r="D26" s="8">
        <v>3000</v>
      </c>
      <c r="E26" s="7">
        <v>3200</v>
      </c>
      <c r="F26" s="8">
        <v>3260</v>
      </c>
      <c r="G26" t="s">
        <v>77</v>
      </c>
      <c r="H26" s="3">
        <v>2300000</v>
      </c>
      <c r="I26" s="3">
        <v>2290000</v>
      </c>
      <c r="J26" s="3">
        <v>295000</v>
      </c>
      <c r="K26" s="5">
        <f t="shared" ref="K26" si="7">+J26</f>
        <v>295000</v>
      </c>
      <c r="L26" s="5">
        <f t="shared" ref="L26" si="8">+K26</f>
        <v>295000</v>
      </c>
      <c r="M26" s="5">
        <f t="shared" ref="M26" si="9">+L26</f>
        <v>295000</v>
      </c>
      <c r="N26" s="6" t="s">
        <v>72</v>
      </c>
      <c r="O26" s="6"/>
      <c r="P26" s="7" t="s">
        <v>53</v>
      </c>
      <c r="Q26" s="9">
        <f t="shared" si="3"/>
        <v>43555</v>
      </c>
      <c r="R26" s="2">
        <v>43578</v>
      </c>
      <c r="S26" s="6"/>
    </row>
    <row r="27" spans="1:19" x14ac:dyDescent="0.25">
      <c r="A27" s="7">
        <f t="shared" si="4"/>
        <v>2019</v>
      </c>
      <c r="B27" s="9">
        <f t="shared" si="5"/>
        <v>43466</v>
      </c>
      <c r="C27" s="9">
        <f t="shared" si="5"/>
        <v>43555</v>
      </c>
      <c r="D27" s="8">
        <v>3000</v>
      </c>
      <c r="E27" s="7">
        <v>3400</v>
      </c>
      <c r="F27" s="8">
        <v>3410</v>
      </c>
      <c r="G27" t="s">
        <v>78</v>
      </c>
      <c r="H27" s="3">
        <v>25000</v>
      </c>
      <c r="I27" s="3">
        <v>25000</v>
      </c>
      <c r="J27" s="3">
        <v>4372.04</v>
      </c>
      <c r="K27" s="5">
        <f t="shared" ref="K27" si="10">+J27</f>
        <v>4372.04</v>
      </c>
      <c r="L27" s="5">
        <f t="shared" ref="L27" si="11">+K27</f>
        <v>4372.04</v>
      </c>
      <c r="M27" s="5">
        <f t="shared" ref="M27" si="12">+L27</f>
        <v>4372.04</v>
      </c>
      <c r="N27" s="6" t="s">
        <v>55</v>
      </c>
      <c r="O27" s="6"/>
      <c r="P27" s="7" t="s">
        <v>53</v>
      </c>
      <c r="Q27" s="9">
        <f t="shared" si="3"/>
        <v>43555</v>
      </c>
      <c r="R27" s="2">
        <v>43578</v>
      </c>
      <c r="S27" s="6"/>
    </row>
    <row r="28" spans="1:19" ht="12" customHeight="1" x14ac:dyDescent="0.25">
      <c r="A28" s="7">
        <f t="shared" si="4"/>
        <v>2019</v>
      </c>
      <c r="B28" s="9">
        <f t="shared" si="5"/>
        <v>43466</v>
      </c>
      <c r="C28" s="9">
        <f t="shared" si="5"/>
        <v>43555</v>
      </c>
      <c r="D28" s="8">
        <v>3000</v>
      </c>
      <c r="E28" s="7">
        <v>3400</v>
      </c>
      <c r="F28" s="8">
        <v>3470</v>
      </c>
      <c r="G28" t="s">
        <v>79</v>
      </c>
      <c r="H28" s="3">
        <v>40000</v>
      </c>
      <c r="I28" s="3">
        <v>40000</v>
      </c>
      <c r="J28" s="3">
        <v>24996.84</v>
      </c>
      <c r="K28" s="5">
        <f t="shared" ref="K28" si="13">+J28</f>
        <v>24996.84</v>
      </c>
      <c r="L28" s="5">
        <f t="shared" ref="L28" si="14">+K28</f>
        <v>24996.84</v>
      </c>
      <c r="M28" s="5">
        <f t="shared" ref="M28" si="15">+L28</f>
        <v>24996.84</v>
      </c>
      <c r="N28" s="6" t="s">
        <v>55</v>
      </c>
      <c r="O28" s="6"/>
      <c r="P28" s="7" t="s">
        <v>53</v>
      </c>
      <c r="Q28" s="9">
        <f t="shared" si="3"/>
        <v>43555</v>
      </c>
      <c r="R28" s="2">
        <v>43578</v>
      </c>
      <c r="S28" s="6"/>
    </row>
    <row r="29" spans="1:19" x14ac:dyDescent="0.25">
      <c r="A29" s="7">
        <f t="shared" si="4"/>
        <v>2019</v>
      </c>
      <c r="B29" s="9">
        <f t="shared" si="5"/>
        <v>43466</v>
      </c>
      <c r="C29" s="9">
        <f t="shared" si="5"/>
        <v>43555</v>
      </c>
      <c r="D29" s="8">
        <v>3000</v>
      </c>
      <c r="E29" s="7">
        <v>3500</v>
      </c>
      <c r="F29" s="8">
        <v>3510</v>
      </c>
      <c r="G29" t="s">
        <v>80</v>
      </c>
      <c r="H29" s="3">
        <v>1200000</v>
      </c>
      <c r="I29" s="3">
        <v>1200000</v>
      </c>
      <c r="J29" s="3">
        <v>37000</v>
      </c>
      <c r="K29" s="5">
        <f t="shared" ref="K29" si="16">+J29</f>
        <v>37000</v>
      </c>
      <c r="L29" s="5">
        <f t="shared" ref="L29" si="17">+K29</f>
        <v>37000</v>
      </c>
      <c r="M29" s="5">
        <f t="shared" ref="M29" si="18">+L29</f>
        <v>37000</v>
      </c>
      <c r="N29" s="6" t="s">
        <v>55</v>
      </c>
      <c r="O29" s="6"/>
      <c r="P29" s="7" t="s">
        <v>53</v>
      </c>
      <c r="Q29" s="9">
        <f t="shared" si="3"/>
        <v>43555</v>
      </c>
      <c r="R29" s="2">
        <v>43578</v>
      </c>
      <c r="S29" s="6"/>
    </row>
    <row r="30" spans="1:19" x14ac:dyDescent="0.25">
      <c r="A30" s="7">
        <f t="shared" si="4"/>
        <v>2019</v>
      </c>
      <c r="B30" s="9">
        <f t="shared" si="5"/>
        <v>43466</v>
      </c>
      <c r="C30" s="9">
        <f t="shared" si="5"/>
        <v>43555</v>
      </c>
      <c r="D30" s="8">
        <v>3000</v>
      </c>
      <c r="E30" s="7">
        <v>3500</v>
      </c>
      <c r="F30" s="8">
        <v>3530</v>
      </c>
      <c r="G30" t="s">
        <v>81</v>
      </c>
      <c r="H30" s="3">
        <v>150000</v>
      </c>
      <c r="I30" s="3">
        <v>150000</v>
      </c>
      <c r="J30" s="3">
        <v>15533.2</v>
      </c>
      <c r="K30" s="5">
        <f t="shared" ref="K30" si="19">+J30</f>
        <v>15533.2</v>
      </c>
      <c r="L30" s="5">
        <f t="shared" ref="L30" si="20">+K30</f>
        <v>15533.2</v>
      </c>
      <c r="M30" s="5">
        <f t="shared" ref="M30" si="21">+L30</f>
        <v>15533.2</v>
      </c>
      <c r="N30" s="6" t="s">
        <v>55</v>
      </c>
      <c r="O30" s="6"/>
      <c r="P30" s="7" t="s">
        <v>53</v>
      </c>
      <c r="Q30" s="9">
        <f t="shared" si="3"/>
        <v>43555</v>
      </c>
      <c r="R30" s="2">
        <v>43578</v>
      </c>
      <c r="S30" s="6"/>
    </row>
    <row r="31" spans="1:19" x14ac:dyDescent="0.25">
      <c r="A31" s="7">
        <f t="shared" si="4"/>
        <v>2019</v>
      </c>
      <c r="B31" s="9">
        <f t="shared" si="5"/>
        <v>43466</v>
      </c>
      <c r="C31" s="9">
        <f t="shared" si="5"/>
        <v>43555</v>
      </c>
      <c r="D31" s="8">
        <v>3000</v>
      </c>
      <c r="E31" s="7">
        <v>3500</v>
      </c>
      <c r="F31" s="8">
        <v>3550</v>
      </c>
      <c r="G31" t="s">
        <v>82</v>
      </c>
      <c r="H31" s="3">
        <v>500000</v>
      </c>
      <c r="I31" s="3">
        <v>500000</v>
      </c>
      <c r="J31" s="3">
        <v>236245.56</v>
      </c>
      <c r="K31" s="5">
        <f t="shared" ref="K31" si="22">+J31</f>
        <v>236245.56</v>
      </c>
      <c r="L31" s="5">
        <f t="shared" ref="L31" si="23">+K31</f>
        <v>236245.56</v>
      </c>
      <c r="M31" s="5">
        <f t="shared" ref="M31" si="24">+L31</f>
        <v>236245.56</v>
      </c>
      <c r="N31" s="6" t="s">
        <v>55</v>
      </c>
      <c r="O31" s="6"/>
      <c r="P31" s="7" t="s">
        <v>53</v>
      </c>
      <c r="Q31" s="9">
        <f t="shared" si="3"/>
        <v>43555</v>
      </c>
      <c r="R31" s="2">
        <v>43578</v>
      </c>
      <c r="S31" s="6"/>
    </row>
    <row r="32" spans="1:19" x14ac:dyDescent="0.25">
      <c r="A32" s="7">
        <f t="shared" si="4"/>
        <v>2019</v>
      </c>
      <c r="B32" s="9">
        <f t="shared" si="5"/>
        <v>43466</v>
      </c>
      <c r="C32" s="9">
        <f t="shared" si="5"/>
        <v>43555</v>
      </c>
      <c r="D32" s="8">
        <v>3000</v>
      </c>
      <c r="E32" s="7">
        <v>3700</v>
      </c>
      <c r="F32" s="8">
        <v>3750</v>
      </c>
      <c r="G32" t="s">
        <v>83</v>
      </c>
      <c r="H32" s="3">
        <v>120000</v>
      </c>
      <c r="I32" s="3">
        <v>120000</v>
      </c>
      <c r="J32" s="3">
        <v>13610.45</v>
      </c>
      <c r="K32" s="5">
        <f t="shared" ref="K32" si="25">+J32</f>
        <v>13610.45</v>
      </c>
      <c r="L32" s="5">
        <f t="shared" ref="L32" si="26">+K32</f>
        <v>13610.45</v>
      </c>
      <c r="M32" s="5">
        <f t="shared" ref="M32" si="27">+L32</f>
        <v>13610.45</v>
      </c>
      <c r="N32" s="6" t="s">
        <v>55</v>
      </c>
      <c r="O32" s="6"/>
      <c r="P32" s="7" t="s">
        <v>53</v>
      </c>
      <c r="Q32" s="9">
        <f t="shared" si="3"/>
        <v>43555</v>
      </c>
      <c r="R32" s="2">
        <v>43578</v>
      </c>
      <c r="S32" s="6"/>
    </row>
    <row r="33" spans="1:19" x14ac:dyDescent="0.25">
      <c r="A33" s="7">
        <f t="shared" si="4"/>
        <v>2019</v>
      </c>
      <c r="B33" s="9">
        <f t="shared" si="5"/>
        <v>43466</v>
      </c>
      <c r="C33" s="9">
        <f t="shared" si="5"/>
        <v>43555</v>
      </c>
      <c r="D33" s="8">
        <v>3000</v>
      </c>
      <c r="E33" s="7">
        <v>3800</v>
      </c>
      <c r="F33" s="8">
        <v>3820</v>
      </c>
      <c r="G33" t="s">
        <v>84</v>
      </c>
      <c r="H33" s="3">
        <v>1500000</v>
      </c>
      <c r="I33" s="3">
        <v>1500000</v>
      </c>
      <c r="J33" s="3">
        <v>92891.06</v>
      </c>
      <c r="K33" s="5">
        <f t="shared" ref="K33" si="28">+J33</f>
        <v>92891.06</v>
      </c>
      <c r="L33" s="5">
        <f t="shared" ref="L33" si="29">+K33</f>
        <v>92891.06</v>
      </c>
      <c r="M33" s="5">
        <f t="shared" ref="M33" si="30">+L33</f>
        <v>92891.06</v>
      </c>
      <c r="N33" s="6" t="s">
        <v>55</v>
      </c>
      <c r="O33" s="6"/>
      <c r="P33" s="7" t="s">
        <v>53</v>
      </c>
      <c r="Q33" s="9">
        <f t="shared" si="3"/>
        <v>43555</v>
      </c>
      <c r="R33" s="2">
        <v>43578</v>
      </c>
      <c r="S33" s="6"/>
    </row>
    <row r="34" spans="1:19" x14ac:dyDescent="0.25">
      <c r="A34" s="7">
        <f t="shared" si="4"/>
        <v>2019</v>
      </c>
      <c r="B34" s="9">
        <f t="shared" si="5"/>
        <v>43466</v>
      </c>
      <c r="C34" s="9">
        <f t="shared" si="5"/>
        <v>43555</v>
      </c>
      <c r="D34" s="8">
        <v>3000</v>
      </c>
      <c r="E34" s="7">
        <v>3900</v>
      </c>
      <c r="F34" s="8">
        <v>3980</v>
      </c>
      <c r="G34" t="s">
        <v>85</v>
      </c>
      <c r="H34" s="3">
        <v>250000</v>
      </c>
      <c r="I34" s="3">
        <v>250000</v>
      </c>
      <c r="J34" s="3">
        <v>51974</v>
      </c>
      <c r="K34" s="5">
        <f t="shared" ref="K34" si="31">+J34</f>
        <v>51974</v>
      </c>
      <c r="L34" s="5">
        <f t="shared" ref="L34" si="32">+K34</f>
        <v>51974</v>
      </c>
      <c r="M34" s="5">
        <f t="shared" ref="M34" si="33">+L34</f>
        <v>51974</v>
      </c>
      <c r="N34" s="6" t="s">
        <v>55</v>
      </c>
      <c r="O34" s="6"/>
      <c r="P34" s="7" t="s">
        <v>53</v>
      </c>
      <c r="Q34" s="9">
        <f t="shared" si="3"/>
        <v>43555</v>
      </c>
      <c r="R34" s="2">
        <v>43578</v>
      </c>
      <c r="S34" s="6"/>
    </row>
    <row r="35" spans="1:19" x14ac:dyDescent="0.25">
      <c r="A35" s="7">
        <f t="shared" si="4"/>
        <v>2019</v>
      </c>
      <c r="B35" s="9">
        <f t="shared" si="5"/>
        <v>43466</v>
      </c>
      <c r="C35" s="9">
        <f t="shared" si="5"/>
        <v>43555</v>
      </c>
      <c r="D35" s="8">
        <v>4000</v>
      </c>
      <c r="E35" s="7">
        <v>4400</v>
      </c>
      <c r="F35" s="8">
        <v>4410</v>
      </c>
      <c r="G35" t="s">
        <v>86</v>
      </c>
      <c r="H35" s="3">
        <v>5000000</v>
      </c>
      <c r="I35" s="3">
        <v>5000000</v>
      </c>
      <c r="J35" s="3">
        <v>1110022.74</v>
      </c>
      <c r="K35" s="5">
        <f>+J35</f>
        <v>1110022.74</v>
      </c>
      <c r="L35" s="5">
        <f t="shared" ref="L35" si="34">+K35</f>
        <v>1110022.74</v>
      </c>
      <c r="M35" s="5">
        <f t="shared" ref="M35" si="35">+L35</f>
        <v>1110022.74</v>
      </c>
      <c r="N35" s="6" t="s">
        <v>55</v>
      </c>
      <c r="O35" s="6"/>
      <c r="P35" s="7" t="s">
        <v>53</v>
      </c>
      <c r="Q35" s="9">
        <f t="shared" si="3"/>
        <v>43555</v>
      </c>
      <c r="R35" s="2">
        <v>43578</v>
      </c>
      <c r="S35" s="6"/>
    </row>
    <row r="36" spans="1:19" x14ac:dyDescent="0.25">
      <c r="A36" s="7">
        <f t="shared" si="4"/>
        <v>2019</v>
      </c>
      <c r="B36" s="9">
        <f t="shared" si="4"/>
        <v>43466</v>
      </c>
      <c r="C36" s="9">
        <f t="shared" si="4"/>
        <v>43555</v>
      </c>
      <c r="D36" s="8">
        <v>4000</v>
      </c>
      <c r="E36" s="7">
        <v>4400</v>
      </c>
      <c r="F36" s="8">
        <v>4420</v>
      </c>
      <c r="G36" t="s">
        <v>87</v>
      </c>
      <c r="H36" s="3">
        <v>150000</v>
      </c>
      <c r="I36" s="3">
        <v>150000</v>
      </c>
      <c r="J36" s="3">
        <v>87000</v>
      </c>
      <c r="K36" s="5">
        <f t="shared" ref="K36" si="36">+J36</f>
        <v>87000</v>
      </c>
      <c r="L36" s="5">
        <f t="shared" ref="L36" si="37">+K36</f>
        <v>87000</v>
      </c>
      <c r="M36" s="5">
        <f t="shared" ref="M36" si="38">+L36</f>
        <v>87000</v>
      </c>
      <c r="N36" s="6" t="s">
        <v>55</v>
      </c>
      <c r="O36" s="6"/>
      <c r="P36" s="7" t="s">
        <v>53</v>
      </c>
      <c r="Q36" s="9">
        <f t="shared" si="3"/>
        <v>43555</v>
      </c>
      <c r="R36" s="2">
        <v>43578</v>
      </c>
      <c r="S36" s="6"/>
    </row>
    <row r="37" spans="1:19" x14ac:dyDescent="0.25">
      <c r="A37" s="7">
        <f t="shared" si="4"/>
        <v>2019</v>
      </c>
      <c r="B37" s="9">
        <f t="shared" si="4"/>
        <v>43466</v>
      </c>
      <c r="C37" s="9">
        <f t="shared" si="4"/>
        <v>43555</v>
      </c>
      <c r="D37" s="8">
        <v>4000</v>
      </c>
      <c r="E37" s="7">
        <v>4400</v>
      </c>
      <c r="F37" s="8">
        <v>4430</v>
      </c>
      <c r="G37" t="s">
        <v>88</v>
      </c>
      <c r="H37" s="3">
        <v>150000</v>
      </c>
      <c r="I37" s="3">
        <v>150000</v>
      </c>
      <c r="J37" s="3">
        <v>62176.15</v>
      </c>
      <c r="K37" s="5">
        <f t="shared" ref="K37" si="39">+J37</f>
        <v>62176.15</v>
      </c>
      <c r="L37" s="5">
        <f t="shared" ref="L37" si="40">+K37</f>
        <v>62176.15</v>
      </c>
      <c r="M37" s="5">
        <f t="shared" ref="M37" si="41">+L37</f>
        <v>62176.15</v>
      </c>
      <c r="N37" s="6" t="s">
        <v>55</v>
      </c>
      <c r="O37" s="6"/>
      <c r="P37" s="7" t="s">
        <v>53</v>
      </c>
      <c r="Q37" s="9">
        <f t="shared" si="3"/>
        <v>43555</v>
      </c>
      <c r="R37" s="2">
        <v>43578</v>
      </c>
      <c r="S37" s="6"/>
    </row>
    <row r="38" spans="1:19" x14ac:dyDescent="0.25">
      <c r="A38" s="7">
        <f t="shared" si="4"/>
        <v>2019</v>
      </c>
      <c r="B38" s="9">
        <f t="shared" si="4"/>
        <v>43466</v>
      </c>
      <c r="C38" s="9">
        <f t="shared" si="4"/>
        <v>43555</v>
      </c>
      <c r="D38" s="8">
        <v>5000</v>
      </c>
      <c r="E38" s="7">
        <v>5100</v>
      </c>
      <c r="F38" s="8">
        <v>5110</v>
      </c>
      <c r="G38" t="s">
        <v>89</v>
      </c>
      <c r="H38" s="3">
        <v>100000</v>
      </c>
      <c r="I38" s="3">
        <v>100000</v>
      </c>
      <c r="J38" s="3">
        <v>29720</v>
      </c>
      <c r="K38" s="5">
        <f t="shared" ref="K38" si="42">+J38</f>
        <v>29720</v>
      </c>
      <c r="L38" s="5">
        <f t="shared" ref="L38" si="43">+K38</f>
        <v>29720</v>
      </c>
      <c r="M38" s="5">
        <f t="shared" ref="M38" si="44">+L38</f>
        <v>29720</v>
      </c>
      <c r="N38" s="6" t="s">
        <v>55</v>
      </c>
      <c r="O38" s="6"/>
      <c r="P38" s="7" t="s">
        <v>53</v>
      </c>
      <c r="Q38" s="9">
        <f t="shared" si="3"/>
        <v>43555</v>
      </c>
      <c r="R38" s="2">
        <v>43578</v>
      </c>
      <c r="S38" s="6"/>
    </row>
    <row r="39" spans="1:19" x14ac:dyDescent="0.25">
      <c r="A39" s="7">
        <f t="shared" si="4"/>
        <v>2019</v>
      </c>
      <c r="B39" s="9">
        <f t="shared" si="4"/>
        <v>43466</v>
      </c>
      <c r="C39" s="9">
        <f t="shared" si="4"/>
        <v>43555</v>
      </c>
      <c r="D39" s="8">
        <v>5000</v>
      </c>
      <c r="E39" s="7">
        <v>5100</v>
      </c>
      <c r="F39" s="8">
        <v>5190</v>
      </c>
      <c r="G39" t="s">
        <v>90</v>
      </c>
      <c r="H39" s="3">
        <v>35000</v>
      </c>
      <c r="I39" s="3">
        <v>35000</v>
      </c>
      <c r="J39" s="3">
        <v>23000.28</v>
      </c>
      <c r="K39" s="5">
        <f t="shared" ref="K39" si="45">+J39</f>
        <v>23000.28</v>
      </c>
      <c r="L39" s="5">
        <f t="shared" ref="L39" si="46">+K39</f>
        <v>23000.28</v>
      </c>
      <c r="M39" s="5">
        <f t="shared" ref="M39" si="47">+L39</f>
        <v>23000.28</v>
      </c>
      <c r="N39" s="6" t="s">
        <v>55</v>
      </c>
      <c r="O39" s="6"/>
      <c r="P39" s="7" t="s">
        <v>53</v>
      </c>
      <c r="Q39" s="9">
        <f t="shared" si="3"/>
        <v>43555</v>
      </c>
      <c r="R39" s="2">
        <v>43578</v>
      </c>
      <c r="S39" s="6"/>
    </row>
    <row r="40" spans="1:19" x14ac:dyDescent="0.25">
      <c r="A40" s="7">
        <f t="shared" si="4"/>
        <v>2019</v>
      </c>
      <c r="B40" s="9">
        <f t="shared" si="4"/>
        <v>43466</v>
      </c>
      <c r="C40" s="9">
        <f t="shared" si="4"/>
        <v>43555</v>
      </c>
      <c r="D40" s="8">
        <v>6000</v>
      </c>
      <c r="E40" s="7">
        <v>6100</v>
      </c>
      <c r="F40" s="8">
        <v>6131</v>
      </c>
      <c r="G40" t="s">
        <v>91</v>
      </c>
      <c r="H40" s="3">
        <v>300000</v>
      </c>
      <c r="I40" s="3">
        <v>320000</v>
      </c>
      <c r="J40" s="3">
        <v>317304.07</v>
      </c>
      <c r="K40" s="5">
        <f t="shared" ref="K40" si="48">+J40</f>
        <v>317304.07</v>
      </c>
      <c r="L40" s="5">
        <f t="shared" ref="L40" si="49">+K40</f>
        <v>317304.07</v>
      </c>
      <c r="M40" s="5">
        <f t="shared" ref="M40" si="50">+L40</f>
        <v>317304.07</v>
      </c>
      <c r="N40" s="6" t="s">
        <v>72</v>
      </c>
      <c r="O40" s="6"/>
      <c r="P40" s="7" t="s">
        <v>53</v>
      </c>
      <c r="Q40" s="9">
        <f t="shared" si="3"/>
        <v>43555</v>
      </c>
      <c r="R40" s="2">
        <v>43578</v>
      </c>
      <c r="S40" s="6"/>
    </row>
    <row r="41" spans="1:19" x14ac:dyDescent="0.25">
      <c r="A41" s="7">
        <f t="shared" si="4"/>
        <v>2019</v>
      </c>
      <c r="B41" s="9">
        <f t="shared" si="4"/>
        <v>43466</v>
      </c>
      <c r="C41" s="9">
        <f t="shared" si="4"/>
        <v>43555</v>
      </c>
      <c r="D41" s="8">
        <v>6000</v>
      </c>
      <c r="E41" s="7">
        <v>6100</v>
      </c>
      <c r="F41" s="8">
        <v>6141</v>
      </c>
      <c r="G41" t="s">
        <v>92</v>
      </c>
      <c r="H41" s="3">
        <v>1200000</v>
      </c>
      <c r="I41" s="3">
        <v>1280000</v>
      </c>
      <c r="J41" s="3">
        <v>1203221.96</v>
      </c>
      <c r="K41" s="5">
        <f t="shared" ref="K41" si="51">+J41</f>
        <v>1203221.96</v>
      </c>
      <c r="L41" s="5">
        <f t="shared" ref="L41" si="52">+K41</f>
        <v>1203221.96</v>
      </c>
      <c r="M41" s="5">
        <f t="shared" ref="M41" si="53">+L41</f>
        <v>1203221.96</v>
      </c>
      <c r="N41" s="6" t="s">
        <v>55</v>
      </c>
      <c r="O41" s="6"/>
      <c r="P41" s="7" t="s">
        <v>53</v>
      </c>
      <c r="Q41" s="9">
        <f t="shared" si="3"/>
        <v>43555</v>
      </c>
      <c r="R41" s="2">
        <v>43578</v>
      </c>
      <c r="S41" s="6"/>
    </row>
    <row r="42" spans="1:19" x14ac:dyDescent="0.25">
      <c r="A42" s="7">
        <f t="shared" si="4"/>
        <v>2019</v>
      </c>
      <c r="B42" s="9">
        <f t="shared" si="4"/>
        <v>43466</v>
      </c>
      <c r="C42" s="9">
        <f t="shared" si="4"/>
        <v>43555</v>
      </c>
      <c r="D42" s="8">
        <v>6000</v>
      </c>
      <c r="E42" s="7">
        <v>6100</v>
      </c>
      <c r="F42" s="8">
        <v>6191</v>
      </c>
      <c r="G42" t="s">
        <v>93</v>
      </c>
      <c r="H42" s="3">
        <v>979461</v>
      </c>
      <c r="I42" s="3">
        <v>979461</v>
      </c>
      <c r="J42" s="3">
        <v>315195.43</v>
      </c>
      <c r="K42" s="5">
        <f t="shared" ref="K42" si="54">+J42</f>
        <v>315195.43</v>
      </c>
      <c r="L42" s="5">
        <f t="shared" ref="L42" si="55">+K42</f>
        <v>315195.43</v>
      </c>
      <c r="M42" s="5">
        <f t="shared" ref="M42" si="56">+L42</f>
        <v>315195.43</v>
      </c>
      <c r="N42" s="6" t="s">
        <v>55</v>
      </c>
      <c r="O42" s="6"/>
      <c r="P42" s="7" t="s">
        <v>53</v>
      </c>
      <c r="Q42" s="9">
        <f t="shared" si="3"/>
        <v>43555</v>
      </c>
      <c r="R42" s="2">
        <v>43578</v>
      </c>
      <c r="S42" s="6"/>
    </row>
  </sheetData>
  <mergeCells count="7">
    <mergeCell ref="A6:S6"/>
    <mergeCell ref="A2:C2"/>
    <mergeCell ref="D2:F2"/>
    <mergeCell ref="G2:I2"/>
    <mergeCell ref="A3:C3"/>
    <mergeCell ref="D3:F3"/>
    <mergeCell ref="G3:I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Luffi</cp:lastModifiedBy>
  <dcterms:created xsi:type="dcterms:W3CDTF">2018-02-17T19:13:50Z</dcterms:created>
  <dcterms:modified xsi:type="dcterms:W3CDTF">2019-04-23T14:37:43Z</dcterms:modified>
</cp:coreProperties>
</file>