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0490" windowHeight="7545"/>
  </bookViews>
  <sheets>
    <sheet name="Reporte de Formatos" sheetId="1" r:id="rId1"/>
  </sheets>
  <calcPr calcId="144525"/>
</workbook>
</file>

<file path=xl/calcChain.xml><?xml version="1.0" encoding="utf-8"?>
<calcChain xmlns="http://schemas.openxmlformats.org/spreadsheetml/2006/main">
  <c r="E9" i="1" l="1"/>
  <c r="E10" i="1" s="1"/>
  <c r="K8" i="1"/>
  <c r="L8" i="1"/>
  <c r="M8" i="1"/>
  <c r="K28" i="1" l="1"/>
  <c r="L28" i="1"/>
  <c r="M28" i="1"/>
  <c r="K27" i="1"/>
  <c r="L27" i="1"/>
  <c r="M27" i="1"/>
  <c r="K26" i="1"/>
  <c r="L26" i="1"/>
  <c r="M26" i="1" s="1"/>
  <c r="K25" i="1"/>
  <c r="L25" i="1"/>
  <c r="M25" i="1" s="1"/>
  <c r="K24" i="1"/>
  <c r="L24" i="1"/>
  <c r="M24" i="1"/>
  <c r="K23" i="1"/>
  <c r="L23" i="1"/>
  <c r="M23" i="1"/>
  <c r="K22" i="1"/>
  <c r="L22" i="1"/>
  <c r="M22" i="1"/>
  <c r="K21" i="1"/>
  <c r="L21" i="1" s="1"/>
  <c r="M21" i="1" s="1"/>
  <c r="B21" i="1"/>
  <c r="B22" i="1" s="1"/>
  <c r="B23" i="1" s="1"/>
  <c r="B24" i="1" s="1"/>
  <c r="B25" i="1" s="1"/>
  <c r="B26" i="1" s="1"/>
  <c r="B27" i="1" s="1"/>
  <c r="B28" i="1" s="1"/>
  <c r="K20" i="1"/>
  <c r="L20" i="1"/>
  <c r="M20" i="1"/>
  <c r="K19" i="1"/>
  <c r="K18" i="1"/>
  <c r="L18" i="1"/>
  <c r="M18" i="1"/>
  <c r="K17" i="1"/>
  <c r="L17" i="1" s="1"/>
  <c r="M17" i="1" s="1"/>
  <c r="K16" i="1"/>
  <c r="L16" i="1"/>
  <c r="M16" i="1" s="1"/>
  <c r="K15" i="1"/>
  <c r="L15" i="1"/>
  <c r="M15" i="1"/>
  <c r="K14" i="1"/>
  <c r="L14" i="1"/>
  <c r="M14" i="1"/>
  <c r="K13" i="1"/>
  <c r="L13" i="1"/>
  <c r="M13" i="1"/>
  <c r="E13" i="1"/>
  <c r="K12" i="1"/>
  <c r="L12" i="1"/>
  <c r="M12" i="1" s="1"/>
  <c r="K11" i="1"/>
  <c r="L11" i="1" s="1"/>
  <c r="M11" i="1" s="1"/>
  <c r="K10" i="1"/>
  <c r="L10" i="1" s="1"/>
  <c r="M10" i="1" s="1"/>
  <c r="R9" i="1"/>
  <c r="R10" i="1" s="1"/>
  <c r="R11" i="1" s="1"/>
  <c r="R12" i="1" s="1"/>
  <c r="R13" i="1" s="1"/>
  <c r="R14" i="1" s="1"/>
  <c r="R15" i="1" s="1"/>
  <c r="R16" i="1" s="1"/>
  <c r="R17" i="1" s="1"/>
  <c r="R18" i="1" s="1"/>
  <c r="R19" i="1" s="1"/>
  <c r="R20" i="1" s="1"/>
  <c r="R21" i="1" s="1"/>
  <c r="R22" i="1" s="1"/>
  <c r="R23" i="1" s="1"/>
  <c r="R24" i="1" s="1"/>
  <c r="R25" i="1" s="1"/>
  <c r="R26" i="1" s="1"/>
  <c r="R27" i="1" s="1"/>
  <c r="R28" i="1" s="1"/>
  <c r="Q9" i="1"/>
  <c r="Q10" i="1" s="1"/>
  <c r="Q11" i="1" s="1"/>
  <c r="Q12" i="1" s="1"/>
  <c r="Q13" i="1" s="1"/>
  <c r="Q14" i="1" s="1"/>
  <c r="Q15" i="1" s="1"/>
  <c r="Q16" i="1" s="1"/>
  <c r="Q17" i="1" s="1"/>
  <c r="Q18" i="1" s="1"/>
  <c r="Q19" i="1" s="1"/>
  <c r="Q20" i="1" s="1"/>
  <c r="Q21" i="1" s="1"/>
  <c r="Q22" i="1" s="1"/>
  <c r="Q23" i="1" s="1"/>
  <c r="Q24" i="1" s="1"/>
  <c r="Q25" i="1" s="1"/>
  <c r="Q26" i="1" s="1"/>
  <c r="Q27" i="1" s="1"/>
  <c r="Q28" i="1" s="1"/>
  <c r="K9" i="1"/>
  <c r="L9" i="1" s="1"/>
  <c r="M9" i="1" s="1"/>
  <c r="C9" i="1"/>
  <c r="C10" i="1" s="1"/>
  <c r="C11" i="1" s="1"/>
  <c r="C12" i="1" s="1"/>
  <c r="C13" i="1" s="1"/>
  <c r="C14" i="1" s="1"/>
  <c r="C15" i="1" s="1"/>
  <c r="C16" i="1" s="1"/>
  <c r="C17" i="1" s="1"/>
  <c r="C18" i="1" s="1"/>
  <c r="C19" i="1" s="1"/>
  <c r="C20" i="1" s="1"/>
  <c r="C21" i="1" s="1"/>
  <c r="C22" i="1" s="1"/>
  <c r="C23" i="1" s="1"/>
  <c r="C24" i="1" s="1"/>
  <c r="C25" i="1" s="1"/>
  <c r="C26" i="1" s="1"/>
  <c r="C27" i="1" s="1"/>
  <c r="C28" i="1" s="1"/>
  <c r="B9" i="1"/>
  <c r="B10" i="1" s="1"/>
  <c r="B11" i="1" s="1"/>
  <c r="B12" i="1" s="1"/>
  <c r="B13" i="1" s="1"/>
  <c r="B14" i="1" s="1"/>
  <c r="B15" i="1" s="1"/>
  <c r="B16" i="1" s="1"/>
  <c r="B17" i="1" s="1"/>
  <c r="B18" i="1" s="1"/>
  <c r="B19" i="1" s="1"/>
  <c r="L19" i="1" l="1"/>
  <c r="M19" i="1"/>
</calcChain>
</file>

<file path=xl/sharedStrings.xml><?xml version="1.0" encoding="utf-8"?>
<sst xmlns="http://schemas.openxmlformats.org/spreadsheetml/2006/main" count="146" uniqueCount="82">
  <si>
    <t>43645</t>
  </si>
  <si>
    <t>TÍTULO</t>
  </si>
  <si>
    <t>NOMBRE CORTO</t>
  </si>
  <si>
    <t>DESCRIPCIÓN</t>
  </si>
  <si>
    <t>Gasto por Capítulo, Concepto y Partida</t>
  </si>
  <si>
    <t>LTAIPET-A67FXXXI</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</si>
  <si>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</si>
  <si>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</si>
  <si>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</si>
  <si>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</si>
  <si>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</si>
  <si>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</si>
  <si>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</si>
  <si>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</si>
  <si>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340121</t>
  </si>
  <si>
    <t>340131</t>
  </si>
  <si>
    <t>340132</t>
  </si>
  <si>
    <t>340123</t>
  </si>
  <si>
    <t>340137</t>
  </si>
  <si>
    <t>340124</t>
  </si>
  <si>
    <t>340138</t>
  </si>
  <si>
    <t>340125</t>
  </si>
  <si>
    <t>340139</t>
  </si>
  <si>
    <t>340126</t>
  </si>
  <si>
    <t>340127</t>
  </si>
  <si>
    <t>340140</t>
  </si>
  <si>
    <t>340128</t>
  </si>
  <si>
    <t>340129</t>
  </si>
  <si>
    <t>340130</t>
  </si>
  <si>
    <t>340133</t>
  </si>
  <si>
    <t>340134</t>
  </si>
  <si>
    <t>340135</t>
  </si>
  <si>
    <t>340136</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</si>
  <si>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</si>
  <si>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</si>
  <si>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</si>
  <si>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</si>
  <si>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</si>
  <si>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</si>
  <si>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</si>
  <si>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</si>
  <si>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</si>
  <si>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</si>
  <si>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</si>
  <si>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</si>
  <si>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</si>
  <si>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</si>
  <si>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</si>
  <si>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</si>
  <si>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</si>
  <si>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</si>
  <si>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</si>
  <si>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</si>
  <si>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SERVICIOS PERSONALES </t>
  </si>
  <si>
    <t xml:space="preserve">SALDO INSUFICIENTE </t>
  </si>
  <si>
    <t xml:space="preserve">TESORERIA MUNICIPAL </t>
  </si>
  <si>
    <t xml:space="preserve">REMUNERACIONES AL PERSONAL PERMANENTE </t>
  </si>
  <si>
    <t xml:space="preserve">REMUNERACIONES AL PERSONAL EVENTUAL </t>
  </si>
  <si>
    <t xml:space="preserve">REMUNERACIONES ADICIONALES Y ESPECIALES </t>
  </si>
  <si>
    <t xml:space="preserve">MATERIALES Y SUMINISTROS </t>
  </si>
  <si>
    <t xml:space="preserve">MATERIALES DE ADMINISTRACION </t>
  </si>
  <si>
    <t xml:space="preserve">ALIEMENTOS Y UTENSILIOS </t>
  </si>
  <si>
    <t>MATERIALES Y ARTICULOS DE CONSTRUCCION</t>
  </si>
  <si>
    <t xml:space="preserve">PRODUCTOS QUIMICOS Y FARMACEUTICOS </t>
  </si>
  <si>
    <t xml:space="preserve">COMBUSTIBLES Y LUBRICANTES </t>
  </si>
  <si>
    <t xml:space="preserve">VESTUARIOS, BNALCOS, PRENDAS DE PROTECCION </t>
  </si>
  <si>
    <t xml:space="preserve">HERRAMIENTAS, REFACCIONES Y ACCESORIOS </t>
  </si>
  <si>
    <t xml:space="preserve">SERVICIOS GENERALES </t>
  </si>
  <si>
    <t xml:space="preserve">SERVICIOS BASICOS </t>
  </si>
  <si>
    <t xml:space="preserve">SERVICIOS DE ARRENDAMIENTO </t>
  </si>
  <si>
    <t xml:space="preserve">SERVICIOS FINANCIEROS </t>
  </si>
  <si>
    <t xml:space="preserve">SERVICIOS DE INSTALACION </t>
  </si>
  <si>
    <t xml:space="preserve">SERVICIOS DE COMUNICACIÓN </t>
  </si>
  <si>
    <t xml:space="preserve">SERVICIOS DE TRASLADO Y VIATICOS </t>
  </si>
  <si>
    <t xml:space="preserve">SERVICIOS OFICIALES </t>
  </si>
  <si>
    <t xml:space="preserve">OTROS SERVICIOS GENERALES </t>
  </si>
  <si>
    <t xml:space="preserve">TRANSFERENCIAS, ASIGNACIONES, SUBSIDIOS </t>
  </si>
  <si>
    <t xml:space="preserve">AYUDAS SOCIALES </t>
  </si>
  <si>
    <t>BIENES MUEBLES, INMUEBLES E INTANGIBLES</t>
  </si>
  <si>
    <t xml:space="preserve">MOBILIARIO Y EQUIPO DE ADMINISTRACION </t>
  </si>
  <si>
    <t xml:space="preserve">INVERSION PUBLICA </t>
  </si>
  <si>
    <t xml:space="preserve">OBRA PUBLICA EN BIENES DE DOMINIO PUBLICO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</si>
</sst>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xf numFmtId="2" fontId="0" fillId="0" borderId="0" xfId="1" applyNumberFormat="1" applyFont="1" applyAlignment="1">
      <alignment horizontal="center"/>
    </xf>
    <xf numFmtId="2" fontId="0" fillId="3" borderId="0" xfId="1" applyNumberFormat="1" applyFont="1" applyFill="1" applyBorder="1" applyAlignment="1">
      <alignment horizontal="center"/>
    </xf>
    <xf numFmtId="2" fontId="0" fillId="0" borderId="0" xfId="0" applyNumberFormat="1" applyAlignment="1">
      <alignment horizontal="center"/>
    </xf>
    <xf numFmtId="2" fontId="0" fillId="3" borderId="0" xfId="0" applyNumberFormat="1" applyFill="1" applyBorder="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xf numFmtId="2" fontId="0" fillId="0" borderId="0" xfId="0" applyNumberForma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tabSelected="1" topLeftCell="K2" workbookViewId="0">
      <selection activeCell="M13" sqref="M13"/>
    </sheetView>
  </sheetViews>
  <sheetFormatPr baseColWidth="10" defaultColWidth="9.140625" defaultRowHeight="15" x14ac:dyDescent="0.25"/>
  <cols>
    <col min="1" max="1" width="8" bestFit="1" customWidth="1"/>
    <col min="2" max="2" width="18.42578125" customWidth="1"/>
    <col min="3" max="3" width="17.28515625" customWidth="1"/>
    <col min="4" max="4" width="18.140625" customWidth="1"/>
    <col min="5" max="5" width="33.85546875" customWidth="1"/>
    <col min="6" max="6" width="15.140625" customWidth="1"/>
    <col min="7" max="7" width="48.28515625" customWidth="1"/>
    <col min="8" max="8" width="44.42578125" customWidth="1"/>
    <col min="9" max="9" width="38.42578125" customWidth="1"/>
    <col min="10" max="10" width="36.5703125" customWidth="1"/>
    <col min="11" max="11" width="39.42578125" customWidth="1"/>
    <col min="12" max="12" width="36.28515625" customWidth="1"/>
    <col min="13" max="13" width="34" customWidth="1"/>
    <col min="14" max="14" width="28.28515625" customWidth="1"/>
    <col min="15" max="15" width="30.140625" customWidth="1"/>
    <col min="16" max="16" width="29.7109375"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77.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2018</v>
      </c>
      <c r="B8" s="2">
        <v>43374</v>
      </c>
      <c r="C8" s="2">
        <v>43465</v>
      </c>
      <c r="D8" s="11">
        <v>1000</v>
      </c>
      <c r="E8" t="s">
        <v>53</v>
      </c>
      <c r="F8" s="11">
        <v>1100</v>
      </c>
      <c r="G8" t="s">
        <v>56</v>
      </c>
      <c r="H8" s="4">
        <v>5990000</v>
      </c>
      <c r="I8" s="4">
        <v>6590000</v>
      </c>
      <c r="J8" s="4">
        <v>6347433.0199999996</v>
      </c>
      <c r="K8" s="6">
        <f t="shared" ref="K8:M28" si="0">+J8</f>
        <v>6347433.0199999996</v>
      </c>
      <c r="L8" s="6">
        <f t="shared" si="0"/>
        <v>6347433.0199999996</v>
      </c>
      <c r="M8" s="6">
        <f t="shared" si="0"/>
        <v>6347433.0199999996</v>
      </c>
      <c r="N8" t="s">
        <v>54</v>
      </c>
      <c r="P8" t="s">
        <v>55</v>
      </c>
      <c r="Q8" s="2">
        <v>43465</v>
      </c>
      <c r="R8" s="2">
        <v>43465</v>
      </c>
    </row>
    <row r="9" spans="1:19" x14ac:dyDescent="0.25">
      <c r="A9" s="3">
        <v>2018</v>
      </c>
      <c r="B9" s="2">
        <f>+B8</f>
        <v>43374</v>
      </c>
      <c r="C9" s="2">
        <f>+C8</f>
        <v>43465</v>
      </c>
      <c r="D9" s="11">
        <v>1000</v>
      </c>
      <c r="E9" t="str">
        <f>+E8</f>
        <v xml:space="preserve">SERVICIOS PERSONALES </v>
      </c>
      <c r="F9" s="11">
        <v>1200</v>
      </c>
      <c r="G9" t="s">
        <v>57</v>
      </c>
      <c r="H9" s="4">
        <v>200000</v>
      </c>
      <c r="I9" s="4">
        <v>200000</v>
      </c>
      <c r="J9" s="4">
        <v>90000</v>
      </c>
      <c r="K9" s="6">
        <f t="shared" si="0"/>
        <v>90000</v>
      </c>
      <c r="L9" s="6">
        <f t="shared" si="0"/>
        <v>90000</v>
      </c>
      <c r="M9" s="6">
        <f t="shared" si="0"/>
        <v>90000</v>
      </c>
      <c r="N9" t="s">
        <v>54</v>
      </c>
      <c r="P9" t="s">
        <v>55</v>
      </c>
      <c r="Q9" s="2">
        <f>+Q8</f>
        <v>43465</v>
      </c>
      <c r="R9" s="2">
        <f>+R8</f>
        <v>43465</v>
      </c>
    </row>
    <row r="10" spans="1:19" x14ac:dyDescent="0.25">
      <c r="A10">
        <v>2018</v>
      </c>
      <c r="B10" s="2">
        <f t="shared" ref="B10:B19" si="1">+B9</f>
        <v>43374</v>
      </c>
      <c r="C10" s="2">
        <f t="shared" ref="C10:C19" si="2">+C9</f>
        <v>43465</v>
      </c>
      <c r="D10" s="11">
        <v>1000</v>
      </c>
      <c r="E10" t="str">
        <f>+E9</f>
        <v xml:space="preserve">SERVICIOS PERSONALES </v>
      </c>
      <c r="F10" s="11">
        <v>1300</v>
      </c>
      <c r="G10" t="s">
        <v>58</v>
      </c>
      <c r="H10" s="4">
        <v>650000</v>
      </c>
      <c r="I10" s="4">
        <v>650000</v>
      </c>
      <c r="J10" s="4">
        <v>135921.51999999999</v>
      </c>
      <c r="K10" s="6">
        <f t="shared" si="0"/>
        <v>135921.51999999999</v>
      </c>
      <c r="L10" s="6">
        <f t="shared" si="0"/>
        <v>135921.51999999999</v>
      </c>
      <c r="M10" s="6">
        <f t="shared" si="0"/>
        <v>135921.51999999999</v>
      </c>
      <c r="N10" t="s">
        <v>54</v>
      </c>
      <c r="P10" t="s">
        <v>55</v>
      </c>
      <c r="Q10" s="2">
        <f t="shared" ref="Q10:Q28" si="3">+Q9</f>
        <v>43465</v>
      </c>
      <c r="R10" s="2">
        <f t="shared" ref="R10:R28" si="4">+R9</f>
        <v>43465</v>
      </c>
    </row>
    <row r="11" spans="1:19" x14ac:dyDescent="0.25">
      <c r="A11">
        <v>2018</v>
      </c>
      <c r="B11" s="2">
        <f t="shared" si="1"/>
        <v>43374</v>
      </c>
      <c r="C11" s="2">
        <f t="shared" si="2"/>
        <v>43465</v>
      </c>
      <c r="D11" s="11">
        <v>2000</v>
      </c>
      <c r="E11" t="s">
        <v>59</v>
      </c>
      <c r="F11" s="11">
        <v>2100</v>
      </c>
      <c r="G11" t="s">
        <v>60</v>
      </c>
      <c r="H11" s="5">
        <v>1300200</v>
      </c>
      <c r="I11" s="5">
        <v>1273920.26</v>
      </c>
      <c r="J11" s="5">
        <v>995900.33</v>
      </c>
      <c r="K11" s="6">
        <f t="shared" si="0"/>
        <v>995900.33</v>
      </c>
      <c r="L11" s="6">
        <f t="shared" si="0"/>
        <v>995900.33</v>
      </c>
      <c r="M11" s="6">
        <f t="shared" si="0"/>
        <v>995900.33</v>
      </c>
      <c r="N11" t="s">
        <v>54</v>
      </c>
      <c r="P11" t="s">
        <v>55</v>
      </c>
      <c r="Q11" s="2">
        <f t="shared" si="3"/>
        <v>43465</v>
      </c>
      <c r="R11" s="2">
        <f t="shared" si="4"/>
        <v>43465</v>
      </c>
    </row>
    <row r="12" spans="1:19" x14ac:dyDescent="0.25">
      <c r="A12">
        <v>2018</v>
      </c>
      <c r="B12" s="2">
        <f t="shared" si="1"/>
        <v>43374</v>
      </c>
      <c r="C12" s="2">
        <f t="shared" si="2"/>
        <v>43465</v>
      </c>
      <c r="D12" s="11">
        <v>2000</v>
      </c>
      <c r="E12" t="s">
        <v>59</v>
      </c>
      <c r="F12" s="11">
        <v>2200</v>
      </c>
      <c r="G12" t="s">
        <v>61</v>
      </c>
      <c r="H12" s="5">
        <v>800000</v>
      </c>
      <c r="I12" s="5">
        <v>366000</v>
      </c>
      <c r="J12" s="5">
        <v>262169.59000000003</v>
      </c>
      <c r="K12" s="7">
        <f t="shared" si="0"/>
        <v>262169.59000000003</v>
      </c>
      <c r="L12" s="7">
        <f t="shared" si="0"/>
        <v>262169.59000000003</v>
      </c>
      <c r="M12" s="7">
        <f t="shared" si="0"/>
        <v>262169.59000000003</v>
      </c>
      <c r="N12" t="s">
        <v>54</v>
      </c>
      <c r="P12" t="s">
        <v>55</v>
      </c>
      <c r="Q12" s="2">
        <f t="shared" si="3"/>
        <v>43465</v>
      </c>
      <c r="R12" s="2">
        <f t="shared" si="4"/>
        <v>43465</v>
      </c>
    </row>
    <row r="13" spans="1:19" x14ac:dyDescent="0.25">
      <c r="A13">
        <v>2018</v>
      </c>
      <c r="B13" s="2">
        <f t="shared" si="1"/>
        <v>43374</v>
      </c>
      <c r="C13" s="2">
        <f t="shared" si="2"/>
        <v>43465</v>
      </c>
      <c r="D13" s="11">
        <v>2000</v>
      </c>
      <c r="E13" t="str">
        <f>+E12</f>
        <v xml:space="preserve">MATERIALES Y SUMINISTROS </v>
      </c>
      <c r="F13" s="11">
        <v>2400</v>
      </c>
      <c r="G13" t="s">
        <v>62</v>
      </c>
      <c r="H13" s="4">
        <v>1585000</v>
      </c>
      <c r="I13" s="4">
        <v>705000</v>
      </c>
      <c r="J13" s="4">
        <v>424196.33</v>
      </c>
      <c r="K13" s="6">
        <f t="shared" si="0"/>
        <v>424196.33</v>
      </c>
      <c r="L13" s="6">
        <f t="shared" si="0"/>
        <v>424196.33</v>
      </c>
      <c r="M13" s="6">
        <f t="shared" si="0"/>
        <v>424196.33</v>
      </c>
      <c r="N13" t="s">
        <v>54</v>
      </c>
      <c r="P13" t="s">
        <v>55</v>
      </c>
      <c r="Q13" s="2">
        <f t="shared" si="3"/>
        <v>43465</v>
      </c>
      <c r="R13" s="2">
        <f t="shared" si="4"/>
        <v>43465</v>
      </c>
    </row>
    <row r="14" spans="1:19" x14ac:dyDescent="0.25">
      <c r="A14">
        <v>2018</v>
      </c>
      <c r="B14" s="2">
        <f t="shared" si="1"/>
        <v>43374</v>
      </c>
      <c r="C14" s="2">
        <f t="shared" si="2"/>
        <v>43465</v>
      </c>
      <c r="D14" s="11">
        <v>2000</v>
      </c>
      <c r="E14" t="s">
        <v>59</v>
      </c>
      <c r="F14" s="11">
        <v>2500</v>
      </c>
      <c r="G14" t="s">
        <v>63</v>
      </c>
      <c r="H14" s="4">
        <v>150000</v>
      </c>
      <c r="I14" s="4">
        <v>150000</v>
      </c>
      <c r="J14" s="4">
        <v>39348</v>
      </c>
      <c r="K14" s="6">
        <f t="shared" si="0"/>
        <v>39348</v>
      </c>
      <c r="L14" s="6">
        <f t="shared" si="0"/>
        <v>39348</v>
      </c>
      <c r="M14" s="6">
        <f t="shared" si="0"/>
        <v>39348</v>
      </c>
      <c r="N14" t="s">
        <v>54</v>
      </c>
      <c r="P14" t="s">
        <v>55</v>
      </c>
      <c r="Q14" s="2">
        <f t="shared" si="3"/>
        <v>43465</v>
      </c>
      <c r="R14" s="2">
        <f t="shared" si="4"/>
        <v>43465</v>
      </c>
    </row>
    <row r="15" spans="1:19" x14ac:dyDescent="0.25">
      <c r="A15">
        <v>2018</v>
      </c>
      <c r="B15" s="2">
        <f t="shared" si="1"/>
        <v>43374</v>
      </c>
      <c r="C15" s="2">
        <f t="shared" si="2"/>
        <v>43465</v>
      </c>
      <c r="D15" s="11">
        <v>2000</v>
      </c>
      <c r="E15" t="s">
        <v>59</v>
      </c>
      <c r="F15" s="11">
        <v>2600</v>
      </c>
      <c r="G15" t="s">
        <v>64</v>
      </c>
      <c r="H15" s="4">
        <v>3300000</v>
      </c>
      <c r="I15" s="4">
        <v>4182881</v>
      </c>
      <c r="J15" s="4">
        <v>4135813.27</v>
      </c>
      <c r="K15" s="6">
        <f t="shared" si="0"/>
        <v>4135813.27</v>
      </c>
      <c r="L15" s="6">
        <f t="shared" si="0"/>
        <v>4135813.27</v>
      </c>
      <c r="M15" s="6">
        <f t="shared" si="0"/>
        <v>4135813.27</v>
      </c>
      <c r="N15" t="s">
        <v>54</v>
      </c>
      <c r="P15" t="s">
        <v>55</v>
      </c>
      <c r="Q15" s="2">
        <f t="shared" si="3"/>
        <v>43465</v>
      </c>
      <c r="R15" s="2">
        <f t="shared" si="4"/>
        <v>43465</v>
      </c>
    </row>
    <row r="16" spans="1:19" x14ac:dyDescent="0.25">
      <c r="A16">
        <v>2018</v>
      </c>
      <c r="B16" s="2">
        <f t="shared" si="1"/>
        <v>43374</v>
      </c>
      <c r="C16" s="2">
        <f t="shared" si="2"/>
        <v>43465</v>
      </c>
      <c r="D16" s="11">
        <v>2000</v>
      </c>
      <c r="E16" t="s">
        <v>59</v>
      </c>
      <c r="F16" s="11">
        <v>2700</v>
      </c>
      <c r="G16" t="s">
        <v>65</v>
      </c>
      <c r="H16" s="4">
        <v>135000</v>
      </c>
      <c r="I16" s="4">
        <v>135000</v>
      </c>
      <c r="J16" s="4">
        <v>65410</v>
      </c>
      <c r="K16" s="6">
        <f t="shared" si="0"/>
        <v>65410</v>
      </c>
      <c r="L16" s="6">
        <f t="shared" si="0"/>
        <v>65410</v>
      </c>
      <c r="M16" s="6">
        <f t="shared" si="0"/>
        <v>65410</v>
      </c>
      <c r="N16" t="s">
        <v>54</v>
      </c>
      <c r="P16" t="s">
        <v>55</v>
      </c>
      <c r="Q16" s="2">
        <f t="shared" si="3"/>
        <v>43465</v>
      </c>
      <c r="R16" s="2">
        <f t="shared" si="4"/>
        <v>43465</v>
      </c>
    </row>
    <row r="17" spans="1:18" x14ac:dyDescent="0.25">
      <c r="A17">
        <v>2018</v>
      </c>
      <c r="B17" s="2">
        <f t="shared" si="1"/>
        <v>43374</v>
      </c>
      <c r="C17" s="2">
        <f t="shared" si="2"/>
        <v>43465</v>
      </c>
      <c r="D17" s="11">
        <v>2000</v>
      </c>
      <c r="E17" t="s">
        <v>59</v>
      </c>
      <c r="F17" s="11">
        <v>2900</v>
      </c>
      <c r="G17" t="s">
        <v>66</v>
      </c>
      <c r="H17" s="4">
        <v>860000</v>
      </c>
      <c r="I17" s="4">
        <v>1188000</v>
      </c>
      <c r="J17" s="4">
        <v>1129740.1599999999</v>
      </c>
      <c r="K17" s="6">
        <f t="shared" si="0"/>
        <v>1129740.1599999999</v>
      </c>
      <c r="L17" s="6">
        <f t="shared" si="0"/>
        <v>1129740.1599999999</v>
      </c>
      <c r="M17" s="6">
        <f t="shared" si="0"/>
        <v>1129740.1599999999</v>
      </c>
      <c r="N17" t="s">
        <v>54</v>
      </c>
      <c r="P17" t="s">
        <v>55</v>
      </c>
      <c r="Q17" s="2">
        <f t="shared" si="3"/>
        <v>43465</v>
      </c>
      <c r="R17" s="2">
        <f t="shared" si="4"/>
        <v>43465</v>
      </c>
    </row>
    <row r="18" spans="1:18" x14ac:dyDescent="0.25">
      <c r="A18">
        <v>2018</v>
      </c>
      <c r="B18" s="2">
        <f t="shared" si="1"/>
        <v>43374</v>
      </c>
      <c r="C18" s="2">
        <f t="shared" si="2"/>
        <v>43465</v>
      </c>
      <c r="D18" s="11">
        <v>3000</v>
      </c>
      <c r="E18" t="s">
        <v>67</v>
      </c>
      <c r="F18" s="11">
        <v>3100</v>
      </c>
      <c r="G18" t="s">
        <v>68</v>
      </c>
      <c r="H18" s="4">
        <v>1425000</v>
      </c>
      <c r="I18" s="4">
        <v>1654812.5</v>
      </c>
      <c r="J18" s="4">
        <v>997138.86</v>
      </c>
      <c r="K18" s="6">
        <f t="shared" si="0"/>
        <v>997138.86</v>
      </c>
      <c r="L18" s="6">
        <f t="shared" si="0"/>
        <v>997138.86</v>
      </c>
      <c r="M18" s="6">
        <f t="shared" si="0"/>
        <v>997138.86</v>
      </c>
      <c r="N18" t="s">
        <v>54</v>
      </c>
      <c r="P18" t="s">
        <v>55</v>
      </c>
      <c r="Q18" s="2">
        <f t="shared" si="3"/>
        <v>43465</v>
      </c>
      <c r="R18" s="2">
        <f t="shared" si="4"/>
        <v>43465</v>
      </c>
    </row>
    <row r="19" spans="1:18" x14ac:dyDescent="0.25">
      <c r="A19">
        <v>2018</v>
      </c>
      <c r="B19" s="2">
        <f t="shared" si="1"/>
        <v>43374</v>
      </c>
      <c r="C19" s="2">
        <f t="shared" si="2"/>
        <v>43465</v>
      </c>
      <c r="D19" s="11">
        <v>3000</v>
      </c>
      <c r="E19" t="s">
        <v>67</v>
      </c>
      <c r="F19" s="11">
        <v>3200</v>
      </c>
      <c r="G19" t="s">
        <v>69</v>
      </c>
      <c r="H19" s="4">
        <v>2300000</v>
      </c>
      <c r="I19" s="4">
        <v>1030400</v>
      </c>
      <c r="J19" s="4">
        <v>1030400</v>
      </c>
      <c r="K19" s="6">
        <f t="shared" si="0"/>
        <v>1030400</v>
      </c>
      <c r="L19" s="6">
        <f t="shared" si="0"/>
        <v>1030400</v>
      </c>
      <c r="M19" s="6">
        <f t="shared" si="0"/>
        <v>1030400</v>
      </c>
      <c r="N19" t="s">
        <v>54</v>
      </c>
      <c r="P19" t="s">
        <v>55</v>
      </c>
      <c r="Q19" s="2">
        <f t="shared" si="3"/>
        <v>43465</v>
      </c>
      <c r="R19" s="2">
        <f t="shared" si="4"/>
        <v>43465</v>
      </c>
    </row>
    <row r="20" spans="1:18" x14ac:dyDescent="0.25">
      <c r="A20">
        <v>2018</v>
      </c>
      <c r="B20" s="2">
        <v>43374</v>
      </c>
      <c r="C20" s="2">
        <f t="shared" ref="C20:C28" si="5">+C19</f>
        <v>43465</v>
      </c>
      <c r="D20" s="11">
        <v>3000</v>
      </c>
      <c r="E20" t="s">
        <v>67</v>
      </c>
      <c r="F20" s="11">
        <v>3400</v>
      </c>
      <c r="G20" t="s">
        <v>70</v>
      </c>
      <c r="H20" s="4">
        <v>92000</v>
      </c>
      <c r="I20" s="4">
        <v>42398.22</v>
      </c>
      <c r="J20" s="4">
        <v>22001.040000000001</v>
      </c>
      <c r="K20" s="6">
        <f t="shared" si="0"/>
        <v>22001.040000000001</v>
      </c>
      <c r="L20" s="6">
        <f t="shared" si="0"/>
        <v>22001.040000000001</v>
      </c>
      <c r="M20" s="6">
        <f t="shared" si="0"/>
        <v>22001.040000000001</v>
      </c>
      <c r="N20" t="s">
        <v>54</v>
      </c>
      <c r="P20" t="s">
        <v>55</v>
      </c>
      <c r="Q20" s="2">
        <f t="shared" si="3"/>
        <v>43465</v>
      </c>
      <c r="R20" s="2">
        <f t="shared" si="4"/>
        <v>43465</v>
      </c>
    </row>
    <row r="21" spans="1:18" x14ac:dyDescent="0.25">
      <c r="A21">
        <v>2018</v>
      </c>
      <c r="B21" s="2">
        <f t="shared" ref="B21:B28" si="6">+B20</f>
        <v>43374</v>
      </c>
      <c r="C21" s="2">
        <f t="shared" si="5"/>
        <v>43465</v>
      </c>
      <c r="D21" s="11">
        <v>3000</v>
      </c>
      <c r="E21" t="s">
        <v>67</v>
      </c>
      <c r="F21" s="11">
        <v>3500</v>
      </c>
      <c r="G21" t="s">
        <v>71</v>
      </c>
      <c r="H21" s="4">
        <v>1155534</v>
      </c>
      <c r="I21" s="4">
        <v>1048499.5</v>
      </c>
      <c r="J21" s="4">
        <v>1036590.13</v>
      </c>
      <c r="K21" s="6">
        <f t="shared" si="0"/>
        <v>1036590.13</v>
      </c>
      <c r="L21" s="6">
        <f t="shared" si="0"/>
        <v>1036590.13</v>
      </c>
      <c r="M21" s="6">
        <f t="shared" si="0"/>
        <v>1036590.13</v>
      </c>
      <c r="N21" t="s">
        <v>54</v>
      </c>
      <c r="P21" t="s">
        <v>55</v>
      </c>
      <c r="Q21" s="2">
        <f t="shared" si="3"/>
        <v>43465</v>
      </c>
      <c r="R21" s="2">
        <f t="shared" si="4"/>
        <v>43465</v>
      </c>
    </row>
    <row r="22" spans="1:18" x14ac:dyDescent="0.25">
      <c r="A22">
        <v>2018</v>
      </c>
      <c r="B22" s="2">
        <f t="shared" si="6"/>
        <v>43374</v>
      </c>
      <c r="C22" s="2">
        <f t="shared" si="5"/>
        <v>43465</v>
      </c>
      <c r="D22" s="11">
        <v>3000</v>
      </c>
      <c r="E22" t="s">
        <v>67</v>
      </c>
      <c r="F22" s="11">
        <v>3600</v>
      </c>
      <c r="G22" t="s">
        <v>72</v>
      </c>
      <c r="H22" s="4">
        <v>309500</v>
      </c>
      <c r="I22" s="4">
        <v>299800</v>
      </c>
      <c r="J22" s="4">
        <v>181780</v>
      </c>
      <c r="K22" s="6">
        <f t="shared" si="0"/>
        <v>181780</v>
      </c>
      <c r="L22" s="6">
        <f t="shared" si="0"/>
        <v>181780</v>
      </c>
      <c r="M22" s="6">
        <f t="shared" si="0"/>
        <v>181780</v>
      </c>
      <c r="N22" t="s">
        <v>54</v>
      </c>
      <c r="P22" t="s">
        <v>55</v>
      </c>
      <c r="Q22" s="2">
        <f t="shared" si="3"/>
        <v>43465</v>
      </c>
      <c r="R22" s="2">
        <f t="shared" si="4"/>
        <v>43465</v>
      </c>
    </row>
    <row r="23" spans="1:18" x14ac:dyDescent="0.25">
      <c r="A23">
        <v>2018</v>
      </c>
      <c r="B23" s="2">
        <f t="shared" si="6"/>
        <v>43374</v>
      </c>
      <c r="C23" s="2">
        <f t="shared" si="5"/>
        <v>43465</v>
      </c>
      <c r="D23" s="11">
        <v>3000</v>
      </c>
      <c r="E23" t="s">
        <v>67</v>
      </c>
      <c r="F23" s="11">
        <v>3700</v>
      </c>
      <c r="G23" t="s">
        <v>73</v>
      </c>
      <c r="H23" s="4">
        <v>105000</v>
      </c>
      <c r="I23" s="4">
        <v>168379.2</v>
      </c>
      <c r="J23" s="4">
        <v>150379.20000000001</v>
      </c>
      <c r="K23" s="6">
        <f t="shared" si="0"/>
        <v>150379.20000000001</v>
      </c>
      <c r="L23" s="6">
        <f t="shared" si="0"/>
        <v>150379.20000000001</v>
      </c>
      <c r="M23" s="6">
        <f t="shared" si="0"/>
        <v>150379.20000000001</v>
      </c>
      <c r="N23" t="s">
        <v>54</v>
      </c>
      <c r="P23" t="s">
        <v>55</v>
      </c>
      <c r="Q23" s="2">
        <f t="shared" si="3"/>
        <v>43465</v>
      </c>
      <c r="R23" s="2">
        <f t="shared" si="4"/>
        <v>43465</v>
      </c>
    </row>
    <row r="24" spans="1:18" x14ac:dyDescent="0.25">
      <c r="A24">
        <v>2018</v>
      </c>
      <c r="B24" s="2">
        <f t="shared" si="6"/>
        <v>43374</v>
      </c>
      <c r="C24" s="2">
        <f t="shared" si="5"/>
        <v>43465</v>
      </c>
      <c r="D24" s="11">
        <v>3000</v>
      </c>
      <c r="E24" t="s">
        <v>67</v>
      </c>
      <c r="F24" s="11">
        <v>3800</v>
      </c>
      <c r="G24" t="s">
        <v>74</v>
      </c>
      <c r="H24" s="4">
        <v>1535000</v>
      </c>
      <c r="I24" s="4">
        <v>1281900</v>
      </c>
      <c r="J24" s="4">
        <v>1090228.19</v>
      </c>
      <c r="K24" s="6">
        <f t="shared" si="0"/>
        <v>1090228.19</v>
      </c>
      <c r="L24" s="6">
        <f t="shared" si="0"/>
        <v>1090228.19</v>
      </c>
      <c r="M24" s="6">
        <f t="shared" si="0"/>
        <v>1090228.19</v>
      </c>
      <c r="N24" t="s">
        <v>54</v>
      </c>
      <c r="P24" t="s">
        <v>55</v>
      </c>
      <c r="Q24" s="2">
        <f t="shared" si="3"/>
        <v>43465</v>
      </c>
      <c r="R24" s="2">
        <f t="shared" si="4"/>
        <v>43465</v>
      </c>
    </row>
    <row r="25" spans="1:18" x14ac:dyDescent="0.25">
      <c r="A25">
        <v>2018</v>
      </c>
      <c r="B25" s="2">
        <f t="shared" si="6"/>
        <v>43374</v>
      </c>
      <c r="C25" s="2">
        <f t="shared" si="5"/>
        <v>43465</v>
      </c>
      <c r="D25" s="11">
        <v>3000</v>
      </c>
      <c r="E25" t="s">
        <v>67</v>
      </c>
      <c r="F25" s="11">
        <v>3900</v>
      </c>
      <c r="G25" t="s">
        <v>75</v>
      </c>
      <c r="H25" s="4">
        <v>250000</v>
      </c>
      <c r="I25" s="4">
        <v>250000</v>
      </c>
      <c r="J25" s="4">
        <v>63123</v>
      </c>
      <c r="K25" s="6">
        <f t="shared" si="0"/>
        <v>63123</v>
      </c>
      <c r="L25" s="6">
        <f t="shared" si="0"/>
        <v>63123</v>
      </c>
      <c r="M25" s="6">
        <f t="shared" si="0"/>
        <v>63123</v>
      </c>
      <c r="N25" t="s">
        <v>54</v>
      </c>
      <c r="P25" t="s">
        <v>55</v>
      </c>
      <c r="Q25" s="2">
        <f t="shared" si="3"/>
        <v>43465</v>
      </c>
      <c r="R25" s="2">
        <f t="shared" si="4"/>
        <v>43465</v>
      </c>
    </row>
    <row r="26" spans="1:18" x14ac:dyDescent="0.25">
      <c r="A26">
        <v>2018</v>
      </c>
      <c r="B26" s="2">
        <f t="shared" si="6"/>
        <v>43374</v>
      </c>
      <c r="C26" s="2">
        <f t="shared" si="5"/>
        <v>43465</v>
      </c>
      <c r="D26" s="11">
        <v>4000</v>
      </c>
      <c r="E26" t="s">
        <v>76</v>
      </c>
      <c r="F26" s="11">
        <v>4400</v>
      </c>
      <c r="G26" t="s">
        <v>77</v>
      </c>
      <c r="H26" s="4">
        <v>3770000</v>
      </c>
      <c r="I26" s="4">
        <v>5461172.5</v>
      </c>
      <c r="J26" s="4">
        <v>5385581.96</v>
      </c>
      <c r="K26" s="6">
        <f t="shared" si="0"/>
        <v>5385581.96</v>
      </c>
      <c r="L26" s="6">
        <f t="shared" si="0"/>
        <v>5385581.96</v>
      </c>
      <c r="M26" s="6">
        <f t="shared" si="0"/>
        <v>5385581.96</v>
      </c>
      <c r="N26" t="s">
        <v>54</v>
      </c>
      <c r="P26" t="s">
        <v>55</v>
      </c>
      <c r="Q26" s="2">
        <f t="shared" si="3"/>
        <v>43465</v>
      </c>
      <c r="R26" s="2">
        <f t="shared" si="4"/>
        <v>43465</v>
      </c>
    </row>
    <row r="27" spans="1:18" x14ac:dyDescent="0.25">
      <c r="A27">
        <v>2018</v>
      </c>
      <c r="B27" s="2">
        <f t="shared" si="6"/>
        <v>43374</v>
      </c>
      <c r="C27" s="2">
        <f t="shared" si="5"/>
        <v>43465</v>
      </c>
      <c r="D27" s="11">
        <v>5000</v>
      </c>
      <c r="E27" t="s">
        <v>78</v>
      </c>
      <c r="F27" s="11">
        <v>5100</v>
      </c>
      <c r="G27" t="s">
        <v>79</v>
      </c>
      <c r="H27" s="4">
        <v>235000</v>
      </c>
      <c r="I27" s="4">
        <v>61912</v>
      </c>
      <c r="J27" s="4">
        <v>8159.9</v>
      </c>
      <c r="K27" s="6">
        <f t="shared" si="0"/>
        <v>8159.9</v>
      </c>
      <c r="L27" s="6">
        <f t="shared" si="0"/>
        <v>8159.9</v>
      </c>
      <c r="M27" s="6">
        <f t="shared" si="0"/>
        <v>8159.9</v>
      </c>
      <c r="N27" t="s">
        <v>54</v>
      </c>
      <c r="P27" t="s">
        <v>55</v>
      </c>
      <c r="Q27" s="2">
        <f t="shared" si="3"/>
        <v>43465</v>
      </c>
      <c r="R27" s="2">
        <f t="shared" si="4"/>
        <v>43465</v>
      </c>
    </row>
    <row r="28" spans="1:18" ht="12" customHeight="1" x14ac:dyDescent="0.25">
      <c r="A28">
        <v>2018</v>
      </c>
      <c r="B28" s="2">
        <f t="shared" si="6"/>
        <v>43374</v>
      </c>
      <c r="C28" s="2">
        <f t="shared" si="5"/>
        <v>43465</v>
      </c>
      <c r="D28" s="11">
        <v>6000</v>
      </c>
      <c r="E28" t="s">
        <v>80</v>
      </c>
      <c r="F28" s="11">
        <v>6100</v>
      </c>
      <c r="G28" t="s">
        <v>81</v>
      </c>
      <c r="H28" s="4">
        <v>5573082</v>
      </c>
      <c r="I28" s="4">
        <v>8532955.9299999997</v>
      </c>
      <c r="J28" s="4">
        <v>8304058.6799999997</v>
      </c>
      <c r="K28" s="6">
        <f t="shared" si="0"/>
        <v>8304058.6799999997</v>
      </c>
      <c r="L28" s="6">
        <f t="shared" si="0"/>
        <v>8304058.6799999997</v>
      </c>
      <c r="M28" s="6">
        <f t="shared" si="0"/>
        <v>8304058.6799999997</v>
      </c>
      <c r="N28" t="s">
        <v>54</v>
      </c>
      <c r="P28" t="s">
        <v>55</v>
      </c>
      <c r="Q28" s="2">
        <f t="shared" si="3"/>
        <v>43465</v>
      </c>
      <c r="R28" s="2">
        <f t="shared" si="4"/>
        <v>43465</v>
      </c>
    </row>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2018-02-17T19:13:50Z</dcterms:created>
  <dcterms:modified xsi:type="dcterms:W3CDTF">2019-01-30T02:11:19Z</dcterms:modified>
</cp:coreProperties>
</file>